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<sst xmlns="http://schemas.openxmlformats.org/spreadsheetml/2006/main" count="98" uniqueCount="93">
  <si>
    <t>高台县2024年规模主体粮油单产提升（小麦）补助公示</t>
  </si>
  <si>
    <t>序号</t>
  </si>
  <si>
    <t>镇</t>
  </si>
  <si>
    <t>种植地点</t>
  </si>
  <si>
    <t>经营主体</t>
  </si>
  <si>
    <t>种植面积（亩）</t>
  </si>
  <si>
    <t>补助金额（元）</t>
  </si>
  <si>
    <t>备注</t>
  </si>
  <si>
    <t>新坝镇</t>
  </si>
  <si>
    <t>照二村</t>
  </si>
  <si>
    <t>高台县新坝镇照二村股份经济合作社</t>
  </si>
  <si>
    <t>照一村</t>
  </si>
  <si>
    <t>新坝镇照一村股份经济合作社</t>
  </si>
  <si>
    <t>古城村三社</t>
  </si>
  <si>
    <t>甘肃茂雄高原雪山生态农业有限公司</t>
  </si>
  <si>
    <t>曙光村十三社</t>
  </si>
  <si>
    <t>曙光村农业综合开发有限公司</t>
  </si>
  <si>
    <t>骆驼城镇</t>
  </si>
  <si>
    <t>梧桐村五社</t>
  </si>
  <si>
    <t>关海</t>
  </si>
  <si>
    <t>梧桐村二、三社</t>
  </si>
  <si>
    <t>高台县骆驼城镇梧桐村股份经济合作社</t>
  </si>
  <si>
    <t>许三湾村</t>
  </si>
  <si>
    <t>李滨河</t>
  </si>
  <si>
    <t>田振斌</t>
  </si>
  <si>
    <t>南华镇</t>
  </si>
  <si>
    <t>许正平农场</t>
  </si>
  <si>
    <t>郭荣</t>
  </si>
  <si>
    <t>胜利村四社</t>
  </si>
  <si>
    <t>侯勇</t>
  </si>
  <si>
    <t>博峰农场</t>
  </si>
  <si>
    <t>崔晋</t>
  </si>
  <si>
    <t>小海子村</t>
  </si>
  <si>
    <t>何天金</t>
  </si>
  <si>
    <t>义和村</t>
  </si>
  <si>
    <t>白如兵</t>
  </si>
  <si>
    <t>高台县南华镇义和村股份经济合作社</t>
  </si>
  <si>
    <t>永进村</t>
  </si>
  <si>
    <t>高台县栐靖农牧实业有限责任公司</t>
  </si>
  <si>
    <t>南寨子村二社</t>
  </si>
  <si>
    <t>宋朝全</t>
  </si>
  <si>
    <t>墩仁村一社</t>
  </si>
  <si>
    <t>高台县南华镇墩仁村股份经济合作社</t>
  </si>
  <si>
    <t>胜利村</t>
  </si>
  <si>
    <t>范宏伟</t>
  </si>
  <si>
    <t>巷道镇</t>
  </si>
  <si>
    <t>八一农场</t>
  </si>
  <si>
    <t>米雪兵</t>
  </si>
  <si>
    <t>小寺村七、八、九、十社</t>
  </si>
  <si>
    <t>马文斌</t>
  </si>
  <si>
    <t>东联村</t>
  </si>
  <si>
    <t>高台县东联金土地专业合作社</t>
  </si>
  <si>
    <t>红联村三社</t>
  </si>
  <si>
    <t>高廷红</t>
  </si>
  <si>
    <t>太安村六社</t>
  </si>
  <si>
    <t>高台县巷道镇太安村股份经济合作社</t>
  </si>
  <si>
    <t>殷家庄五社</t>
  </si>
  <si>
    <t>高台县巷道镇殷家庄村股份经济合作社</t>
  </si>
  <si>
    <t>利沟村七社</t>
  </si>
  <si>
    <t>公多勤</t>
  </si>
  <si>
    <t>宣化镇</t>
  </si>
  <si>
    <t>利号村</t>
  </si>
  <si>
    <t>方贵廷</t>
  </si>
  <si>
    <t>贞号村二社</t>
  </si>
  <si>
    <t>高台县宣化镇贞号村股份经济合作社</t>
  </si>
  <si>
    <t>乐一村</t>
  </si>
  <si>
    <t>陈彪</t>
  </si>
  <si>
    <t>乐三村</t>
  </si>
  <si>
    <t>乐三村股份经济合作社</t>
  </si>
  <si>
    <t>朱家堡村二社</t>
  </si>
  <si>
    <t>顾仁章</t>
  </si>
  <si>
    <t>利丰村</t>
  </si>
  <si>
    <t>高台县宣化镇利丰村股份经济合作社</t>
  </si>
  <si>
    <t>站北村</t>
  </si>
  <si>
    <t>高台县宣化镇站北村股份经济合作社</t>
  </si>
  <si>
    <t>台子寺村</t>
  </si>
  <si>
    <t>高台县宣化镇台子寺村股份经济合作社</t>
  </si>
  <si>
    <t>开发区</t>
  </si>
  <si>
    <t>范红伟</t>
  </si>
  <si>
    <t>于爱红</t>
  </si>
  <si>
    <t>王生万</t>
  </si>
  <si>
    <t>丁长银</t>
  </si>
  <si>
    <t>黑泉镇</t>
  </si>
  <si>
    <t>高台县华谊苜蓿开发有限公司</t>
  </si>
  <si>
    <t>张晓升</t>
  </si>
  <si>
    <t>高台县林峰牧业有限公司</t>
  </si>
  <si>
    <t>王建兵</t>
  </si>
  <si>
    <t>电力局农场</t>
  </si>
  <si>
    <t>刘成乐</t>
  </si>
  <si>
    <t>罗城镇</t>
  </si>
  <si>
    <t>万丰村</t>
  </si>
  <si>
    <t>万丰村股份经济合作社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</si>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</sst>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u/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K35" sqref="K35"/>
    </sheetView>
  </sheetViews>
  <sheetFormatPr defaultColWidth="9" defaultRowHeight="13.5"/>
  <cols>
    <col min="1" max="1" width="7.625" customWidth="1"/>
    <col min="2" max="2" width="9.375" customWidth="1"/>
    <col min="3" max="3" width="26.125" customWidth="1"/>
    <col min="4" max="4" width="36.875" customWidth="1"/>
    <col min="5" max="5" width="20.5" style="1" customWidth="1"/>
    <col min="6" max="6" width="19.375" style="2" customWidth="1"/>
    <col min="7" max="7" width="15.625" style="2" customWidth="1"/>
  </cols>
  <sheetData>
    <row r="1" ht="38" customHeight="1" spans="1:7">
      <c r="A1" s="3" t="s">
        <v>0</v>
      </c>
      <c r="B1" s="3"/>
      <c r="C1" s="4"/>
      <c r="D1" s="3"/>
      <c r="E1" s="3"/>
      <c r="F1" s="5"/>
      <c r="G1" s="5"/>
    </row>
    <row r="2" ht="2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2" customHeight="1" spans="1:7">
      <c r="A3" s="7">
        <v>1</v>
      </c>
      <c r="B3" s="8" t="s">
        <v>8</v>
      </c>
      <c r="C3" s="7" t="s">
        <v>9</v>
      </c>
      <c r="D3" s="7" t="s">
        <v>10</v>
      </c>
      <c r="E3" s="9">
        <v>140</v>
      </c>
      <c r="F3" s="10">
        <f>E3*100</f>
        <v>14000</v>
      </c>
      <c r="G3" s="11"/>
    </row>
    <row r="4" ht="22" customHeight="1" spans="1:7">
      <c r="A4" s="7">
        <v>2</v>
      </c>
      <c r="B4" s="12"/>
      <c r="C4" s="7" t="s">
        <v>11</v>
      </c>
      <c r="D4" s="7" t="s">
        <v>12</v>
      </c>
      <c r="E4" s="9">
        <v>126</v>
      </c>
      <c r="F4" s="10">
        <f t="shared" ref="F4:F43" si="0">E4*100</f>
        <v>12600</v>
      </c>
      <c r="G4" s="11"/>
    </row>
    <row r="5" ht="22" customHeight="1" spans="1:7">
      <c r="A5" s="7">
        <v>3</v>
      </c>
      <c r="B5" s="12"/>
      <c r="C5" s="7" t="s">
        <v>13</v>
      </c>
      <c r="D5" s="7" t="s">
        <v>14</v>
      </c>
      <c r="E5" s="9">
        <v>207.5</v>
      </c>
      <c r="F5" s="10">
        <f t="shared" si="0"/>
        <v>20750</v>
      </c>
      <c r="G5" s="11"/>
    </row>
    <row r="6" ht="22" customHeight="1" spans="1:7">
      <c r="A6" s="7">
        <v>4</v>
      </c>
      <c r="B6" s="13"/>
      <c r="C6" s="7" t="s">
        <v>15</v>
      </c>
      <c r="D6" s="7" t="s">
        <v>16</v>
      </c>
      <c r="E6" s="9">
        <v>160</v>
      </c>
      <c r="F6" s="10">
        <f t="shared" si="0"/>
        <v>16000</v>
      </c>
      <c r="G6" s="11"/>
    </row>
    <row r="7" ht="22" customHeight="1" spans="1:7">
      <c r="A7" s="7">
        <v>5</v>
      </c>
      <c r="B7" s="14" t="s">
        <v>17</v>
      </c>
      <c r="C7" s="15" t="s">
        <v>18</v>
      </c>
      <c r="D7" s="15" t="s">
        <v>19</v>
      </c>
      <c r="E7" s="16">
        <v>110</v>
      </c>
      <c r="F7" s="10">
        <f t="shared" si="0"/>
        <v>11000</v>
      </c>
      <c r="G7" s="17"/>
    </row>
    <row r="8" ht="22" customHeight="1" spans="1:7">
      <c r="A8" s="7">
        <v>6</v>
      </c>
      <c r="B8" s="18"/>
      <c r="C8" s="10" t="s">
        <v>20</v>
      </c>
      <c r="D8" s="19" t="s">
        <v>21</v>
      </c>
      <c r="E8" s="20">
        <v>165.79</v>
      </c>
      <c r="F8" s="10">
        <f t="shared" si="0"/>
        <v>16579</v>
      </c>
      <c r="G8" s="17"/>
    </row>
    <row r="9" ht="22" customHeight="1" spans="1:7">
      <c r="A9" s="7">
        <v>7</v>
      </c>
      <c r="B9" s="18"/>
      <c r="C9" s="10" t="s">
        <v>22</v>
      </c>
      <c r="D9" s="10" t="s">
        <v>23</v>
      </c>
      <c r="E9" s="20">
        <v>110</v>
      </c>
      <c r="F9" s="10">
        <f t="shared" si="0"/>
        <v>11000</v>
      </c>
      <c r="G9" s="17"/>
    </row>
    <row r="10" ht="22" customHeight="1" spans="1:7">
      <c r="A10" s="7">
        <v>8</v>
      </c>
      <c r="B10" s="18"/>
      <c r="C10" s="10" t="s">
        <v>22</v>
      </c>
      <c r="D10" s="10" t="s">
        <v>24</v>
      </c>
      <c r="E10" s="20">
        <v>125</v>
      </c>
      <c r="F10" s="10">
        <f t="shared" si="0"/>
        <v>12500</v>
      </c>
      <c r="G10" s="17"/>
    </row>
    <row r="11" ht="22" customHeight="1" spans="1:7">
      <c r="A11" s="7">
        <v>9</v>
      </c>
      <c r="B11" s="21" t="s">
        <v>25</v>
      </c>
      <c r="C11" s="10" t="s">
        <v>26</v>
      </c>
      <c r="D11" s="10" t="s">
        <v>27</v>
      </c>
      <c r="E11" s="20">
        <v>120</v>
      </c>
      <c r="F11" s="10">
        <f t="shared" si="0"/>
        <v>12000</v>
      </c>
      <c r="G11" s="17"/>
    </row>
    <row r="12" ht="22" customHeight="1" spans="1:7">
      <c r="A12" s="7">
        <v>10</v>
      </c>
      <c r="B12" s="18"/>
      <c r="C12" s="19" t="s">
        <v>28</v>
      </c>
      <c r="D12" s="19" t="s">
        <v>29</v>
      </c>
      <c r="E12" s="22">
        <v>130</v>
      </c>
      <c r="F12" s="10">
        <f t="shared" si="0"/>
        <v>13000</v>
      </c>
      <c r="G12" s="17"/>
    </row>
    <row r="13" ht="22" customHeight="1" spans="1:7">
      <c r="A13" s="7">
        <v>11</v>
      </c>
      <c r="B13" s="18"/>
      <c r="C13" s="19" t="s">
        <v>30</v>
      </c>
      <c r="D13" s="19" t="s">
        <v>31</v>
      </c>
      <c r="E13" s="22">
        <v>101.27</v>
      </c>
      <c r="F13" s="10">
        <f t="shared" si="0"/>
        <v>10127</v>
      </c>
      <c r="G13" s="17"/>
    </row>
    <row r="14" ht="22" customHeight="1" spans="1:7">
      <c r="A14" s="7">
        <v>12</v>
      </c>
      <c r="B14" s="18"/>
      <c r="C14" s="19" t="s">
        <v>32</v>
      </c>
      <c r="D14" s="19" t="s">
        <v>33</v>
      </c>
      <c r="E14" s="22">
        <v>165</v>
      </c>
      <c r="F14" s="10">
        <f t="shared" si="0"/>
        <v>16500</v>
      </c>
      <c r="G14" s="17"/>
    </row>
    <row r="15" ht="22" customHeight="1" spans="1:7">
      <c r="A15" s="7">
        <v>13</v>
      </c>
      <c r="B15" s="18"/>
      <c r="C15" s="19" t="s">
        <v>34</v>
      </c>
      <c r="D15" s="19" t="s">
        <v>35</v>
      </c>
      <c r="E15" s="22">
        <v>106</v>
      </c>
      <c r="F15" s="10">
        <f t="shared" si="0"/>
        <v>10600</v>
      </c>
      <c r="G15" s="17"/>
    </row>
    <row r="16" ht="22" customHeight="1" spans="1:7">
      <c r="A16" s="7">
        <v>14</v>
      </c>
      <c r="B16" s="18"/>
      <c r="C16" s="19" t="s">
        <v>34</v>
      </c>
      <c r="D16" s="19" t="s">
        <v>36</v>
      </c>
      <c r="E16" s="22">
        <v>164</v>
      </c>
      <c r="F16" s="10">
        <f t="shared" si="0"/>
        <v>16400</v>
      </c>
      <c r="G16" s="17"/>
    </row>
    <row r="17" ht="22" customHeight="1" spans="1:7">
      <c r="A17" s="7">
        <v>15</v>
      </c>
      <c r="B17" s="18"/>
      <c r="C17" s="19" t="s">
        <v>37</v>
      </c>
      <c r="D17" s="19" t="s">
        <v>38</v>
      </c>
      <c r="E17" s="22">
        <v>300</v>
      </c>
      <c r="F17" s="10">
        <f t="shared" si="0"/>
        <v>30000</v>
      </c>
      <c r="G17" s="17"/>
    </row>
    <row r="18" ht="22" customHeight="1" spans="1:7">
      <c r="A18" s="7">
        <v>16</v>
      </c>
      <c r="B18" s="18"/>
      <c r="C18" s="19" t="s">
        <v>39</v>
      </c>
      <c r="D18" s="19" t="s">
        <v>40</v>
      </c>
      <c r="E18" s="22">
        <v>100</v>
      </c>
      <c r="F18" s="10">
        <f t="shared" si="0"/>
        <v>10000</v>
      </c>
      <c r="G18" s="17"/>
    </row>
    <row r="19" ht="22" customHeight="1" spans="1:7">
      <c r="A19" s="7">
        <v>17</v>
      </c>
      <c r="B19" s="18"/>
      <c r="C19" s="19" t="s">
        <v>41</v>
      </c>
      <c r="D19" s="19" t="s">
        <v>42</v>
      </c>
      <c r="E19" s="22">
        <v>351.8</v>
      </c>
      <c r="F19" s="10">
        <f t="shared" si="0"/>
        <v>35180</v>
      </c>
      <c r="G19" s="17"/>
    </row>
    <row r="20" ht="22" customHeight="1" spans="1:7">
      <c r="A20" s="7">
        <v>18</v>
      </c>
      <c r="B20" s="23"/>
      <c r="C20" s="19" t="s">
        <v>43</v>
      </c>
      <c r="D20" s="19" t="s">
        <v>44</v>
      </c>
      <c r="E20" s="22">
        <v>1118.65</v>
      </c>
      <c r="F20" s="10">
        <f t="shared" si="0"/>
        <v>111865</v>
      </c>
      <c r="G20" s="17"/>
    </row>
    <row r="21" ht="22" customHeight="1" spans="1:7">
      <c r="A21" s="7">
        <v>19</v>
      </c>
      <c r="B21" s="24" t="s">
        <v>45</v>
      </c>
      <c r="C21" s="19" t="s">
        <v>46</v>
      </c>
      <c r="D21" s="19" t="s">
        <v>47</v>
      </c>
      <c r="E21" s="22">
        <v>264</v>
      </c>
      <c r="F21" s="10">
        <f t="shared" si="0"/>
        <v>26400</v>
      </c>
      <c r="G21" s="25"/>
    </row>
    <row r="22" ht="22" customHeight="1" spans="1:7">
      <c r="A22" s="7">
        <v>20</v>
      </c>
      <c r="B22" s="26"/>
      <c r="C22" s="19" t="s">
        <v>48</v>
      </c>
      <c r="D22" s="19" t="s">
        <v>49</v>
      </c>
      <c r="E22" s="22">
        <v>656</v>
      </c>
      <c r="F22" s="10">
        <f t="shared" si="0"/>
        <v>65600</v>
      </c>
      <c r="G22" s="25"/>
    </row>
    <row r="23" ht="22" customHeight="1" spans="1:7">
      <c r="A23" s="7">
        <v>21</v>
      </c>
      <c r="B23" s="26"/>
      <c r="C23" s="19" t="s">
        <v>50</v>
      </c>
      <c r="D23" s="19" t="s">
        <v>51</v>
      </c>
      <c r="E23" s="22">
        <v>245.55</v>
      </c>
      <c r="F23" s="10">
        <f t="shared" si="0"/>
        <v>24555</v>
      </c>
      <c r="G23" s="25"/>
    </row>
    <row r="24" ht="22" customHeight="1" spans="1:7">
      <c r="A24" s="7">
        <v>22</v>
      </c>
      <c r="B24" s="26"/>
      <c r="C24" s="19" t="s">
        <v>52</v>
      </c>
      <c r="D24" s="19" t="s">
        <v>53</v>
      </c>
      <c r="E24" s="22">
        <v>410</v>
      </c>
      <c r="F24" s="10">
        <f t="shared" si="0"/>
        <v>41000</v>
      </c>
      <c r="G24" s="25"/>
    </row>
    <row r="25" ht="22" customHeight="1" spans="1:7">
      <c r="A25" s="7">
        <v>23</v>
      </c>
      <c r="B25" s="26"/>
      <c r="C25" s="19" t="s">
        <v>54</v>
      </c>
      <c r="D25" s="19" t="s">
        <v>55</v>
      </c>
      <c r="E25" s="22">
        <v>105.72</v>
      </c>
      <c r="F25" s="10">
        <f t="shared" si="0"/>
        <v>10572</v>
      </c>
      <c r="G25" s="25"/>
    </row>
    <row r="26" ht="22" customHeight="1" spans="1:7">
      <c r="A26" s="7">
        <v>24</v>
      </c>
      <c r="B26" s="26"/>
      <c r="C26" s="19" t="s">
        <v>56</v>
      </c>
      <c r="D26" s="19" t="s">
        <v>57</v>
      </c>
      <c r="E26" s="22">
        <v>224.9</v>
      </c>
      <c r="F26" s="10">
        <f t="shared" si="0"/>
        <v>22490</v>
      </c>
      <c r="G26" s="25"/>
    </row>
    <row r="27" ht="22" customHeight="1" spans="1:7">
      <c r="A27" s="7">
        <v>25</v>
      </c>
      <c r="B27" s="27"/>
      <c r="C27" s="19" t="s">
        <v>58</v>
      </c>
      <c r="D27" s="19" t="s">
        <v>59</v>
      </c>
      <c r="E27" s="22">
        <v>313.55</v>
      </c>
      <c r="F27" s="10">
        <f t="shared" si="0"/>
        <v>31355</v>
      </c>
      <c r="G27" s="25"/>
    </row>
    <row r="28" ht="22" customHeight="1" spans="1:7">
      <c r="A28" s="7">
        <v>26</v>
      </c>
      <c r="B28" s="24" t="s">
        <v>60</v>
      </c>
      <c r="C28" s="19" t="s">
        <v>61</v>
      </c>
      <c r="D28" s="19" t="s">
        <v>62</v>
      </c>
      <c r="E28" s="22">
        <v>168</v>
      </c>
      <c r="F28" s="10">
        <f t="shared" si="0"/>
        <v>16800</v>
      </c>
      <c r="G28" s="28"/>
    </row>
    <row r="29" ht="22" customHeight="1" spans="1:7">
      <c r="A29" s="7">
        <v>27</v>
      </c>
      <c r="B29" s="26"/>
      <c r="C29" s="19" t="s">
        <v>63</v>
      </c>
      <c r="D29" s="19" t="s">
        <v>64</v>
      </c>
      <c r="E29" s="22">
        <v>103.82</v>
      </c>
      <c r="F29" s="10">
        <f t="shared" si="0"/>
        <v>10382</v>
      </c>
      <c r="G29" s="28"/>
    </row>
    <row r="30" ht="22" customHeight="1" spans="1:7">
      <c r="A30" s="7">
        <v>28</v>
      </c>
      <c r="B30" s="26"/>
      <c r="C30" s="19" t="s">
        <v>65</v>
      </c>
      <c r="D30" s="19" t="s">
        <v>66</v>
      </c>
      <c r="E30" s="22">
        <v>556</v>
      </c>
      <c r="F30" s="10">
        <f t="shared" si="0"/>
        <v>55600</v>
      </c>
      <c r="G30" s="28"/>
    </row>
    <row r="31" ht="22" customHeight="1" spans="1:7">
      <c r="A31" s="7">
        <v>29</v>
      </c>
      <c r="B31" s="26"/>
      <c r="C31" s="19" t="s">
        <v>67</v>
      </c>
      <c r="D31" s="19" t="s">
        <v>68</v>
      </c>
      <c r="E31" s="22">
        <v>1133</v>
      </c>
      <c r="F31" s="10">
        <f t="shared" si="0"/>
        <v>113300</v>
      </c>
      <c r="G31" s="25"/>
    </row>
    <row r="32" ht="22" customHeight="1" spans="1:7">
      <c r="A32" s="7">
        <v>30</v>
      </c>
      <c r="B32" s="26"/>
      <c r="C32" s="19" t="s">
        <v>69</v>
      </c>
      <c r="D32" s="19" t="s">
        <v>70</v>
      </c>
      <c r="E32" s="22">
        <v>115.95</v>
      </c>
      <c r="F32" s="10">
        <f t="shared" si="0"/>
        <v>11595</v>
      </c>
      <c r="G32" s="25"/>
    </row>
    <row r="33" ht="22" customHeight="1" spans="1:7">
      <c r="A33" s="7">
        <v>31</v>
      </c>
      <c r="B33" s="26"/>
      <c r="C33" s="19" t="s">
        <v>71</v>
      </c>
      <c r="D33" s="19" t="s">
        <v>72</v>
      </c>
      <c r="E33" s="22">
        <v>188.93</v>
      </c>
      <c r="F33" s="10">
        <f t="shared" si="0"/>
        <v>18893</v>
      </c>
      <c r="G33" s="25"/>
    </row>
    <row r="34" ht="22" customHeight="1" spans="1:7">
      <c r="A34" s="7">
        <v>32</v>
      </c>
      <c r="B34" s="26"/>
      <c r="C34" s="19" t="s">
        <v>73</v>
      </c>
      <c r="D34" s="19" t="s">
        <v>74</v>
      </c>
      <c r="E34" s="22">
        <v>131.13</v>
      </c>
      <c r="F34" s="10">
        <f t="shared" si="0"/>
        <v>13113</v>
      </c>
      <c r="G34" s="25"/>
    </row>
    <row r="35" ht="22" customHeight="1" spans="1:7">
      <c r="A35" s="7">
        <v>33</v>
      </c>
      <c r="B35" s="26"/>
      <c r="C35" s="19" t="s">
        <v>75</v>
      </c>
      <c r="D35" s="19" t="s">
        <v>76</v>
      </c>
      <c r="E35" s="22">
        <v>181.51</v>
      </c>
      <c r="F35" s="10">
        <f t="shared" si="0"/>
        <v>18151</v>
      </c>
      <c r="G35" s="25"/>
    </row>
    <row r="36" ht="22" customHeight="1" spans="1:7">
      <c r="A36" s="7">
        <v>34</v>
      </c>
      <c r="B36" s="26"/>
      <c r="C36" s="29" t="s">
        <v>77</v>
      </c>
      <c r="D36" s="29" t="s">
        <v>78</v>
      </c>
      <c r="E36" s="22">
        <v>499.2</v>
      </c>
      <c r="F36" s="10">
        <f t="shared" si="0"/>
        <v>49920</v>
      </c>
      <c r="G36" s="25"/>
    </row>
    <row r="37" ht="22" customHeight="1" spans="1:7">
      <c r="A37" s="7">
        <v>35</v>
      </c>
      <c r="B37" s="26"/>
      <c r="C37" s="19" t="s">
        <v>77</v>
      </c>
      <c r="D37" s="19" t="s">
        <v>79</v>
      </c>
      <c r="E37" s="22">
        <v>247.2</v>
      </c>
      <c r="F37" s="10">
        <f t="shared" si="0"/>
        <v>24720</v>
      </c>
      <c r="G37" s="25"/>
    </row>
    <row r="38" ht="22" customHeight="1" spans="1:7">
      <c r="A38" s="7">
        <v>36</v>
      </c>
      <c r="B38" s="26"/>
      <c r="C38" s="19" t="s">
        <v>77</v>
      </c>
      <c r="D38" s="19" t="s">
        <v>80</v>
      </c>
      <c r="E38" s="22">
        <v>193</v>
      </c>
      <c r="F38" s="10">
        <f t="shared" si="0"/>
        <v>19300</v>
      </c>
      <c r="G38" s="25"/>
    </row>
    <row r="39" ht="22" customHeight="1" spans="1:7">
      <c r="A39" s="7">
        <v>37</v>
      </c>
      <c r="B39" s="27"/>
      <c r="C39" s="19" t="s">
        <v>77</v>
      </c>
      <c r="D39" s="19" t="s">
        <v>81</v>
      </c>
      <c r="E39" s="22">
        <v>240</v>
      </c>
      <c r="F39" s="10">
        <f t="shared" si="0"/>
        <v>24000</v>
      </c>
      <c r="G39" s="25"/>
    </row>
    <row r="40" ht="22" customHeight="1" spans="1:7">
      <c r="A40" s="7">
        <v>38</v>
      </c>
      <c r="B40" s="24" t="s">
        <v>82</v>
      </c>
      <c r="C40" s="19" t="s">
        <v>83</v>
      </c>
      <c r="D40" s="19" t="s">
        <v>84</v>
      </c>
      <c r="E40" s="22">
        <v>148</v>
      </c>
      <c r="F40" s="10">
        <f t="shared" si="0"/>
        <v>14800</v>
      </c>
      <c r="G40" s="28"/>
    </row>
    <row r="41" ht="22" customHeight="1" spans="1:7">
      <c r="A41" s="7">
        <v>39</v>
      </c>
      <c r="B41" s="26"/>
      <c r="C41" s="19" t="s">
        <v>85</v>
      </c>
      <c r="D41" s="19" t="s">
        <v>86</v>
      </c>
      <c r="E41" s="22">
        <v>703</v>
      </c>
      <c r="F41" s="10">
        <f t="shared" si="0"/>
        <v>70300</v>
      </c>
      <c r="G41" s="28"/>
    </row>
    <row r="42" ht="22" customHeight="1" spans="1:9">
      <c r="A42" s="7">
        <v>40</v>
      </c>
      <c r="B42" s="26"/>
      <c r="C42" s="19" t="s">
        <v>87</v>
      </c>
      <c r="D42" s="19" t="s">
        <v>88</v>
      </c>
      <c r="E42" s="22">
        <v>174</v>
      </c>
      <c r="F42" s="10">
        <f t="shared" si="0"/>
        <v>17400</v>
      </c>
      <c r="G42" s="28"/>
      <c r="H42" s="1"/>
      <c r="I42" s="1"/>
    </row>
    <row r="43" ht="22" customHeight="1" spans="1:7">
      <c r="A43" s="8">
        <v>41</v>
      </c>
      <c r="B43" s="30" t="s">
        <v>89</v>
      </c>
      <c r="C43" s="24" t="s">
        <v>90</v>
      </c>
      <c r="D43" s="24" t="s">
        <v>91</v>
      </c>
      <c r="E43" s="31">
        <v>198.4</v>
      </c>
      <c r="F43" s="21">
        <f t="shared" si="0"/>
        <v>19840</v>
      </c>
      <c r="G43" s="32"/>
    </row>
    <row r="44" ht="22" customHeight="1" spans="1:7">
      <c r="A44" s="33" t="s">
        <v>92</v>
      </c>
      <c r="B44" s="34"/>
      <c r="C44" s="34"/>
      <c r="D44" s="35"/>
      <c r="E44" s="36">
        <f>SUM(E3:E43)</f>
        <v>11001.87</v>
      </c>
      <c r="F44" s="36">
        <f>SUM(F3:F43)</f>
        <v>1100187</v>
      </c>
      <c r="G44" s="37"/>
    </row>
  </sheetData>
  <mergeCells count="8">
    <mergeCell ref="A1:G1"/>
    <mergeCell ref="A44:D44"/>
    <mergeCell ref="B3:B6"/>
    <mergeCell ref="B7:B10"/>
    <mergeCell ref="B11:B20"/>
    <mergeCell ref="B21:B27"/>
    <mergeCell ref="B28:B39"/>
    <mergeCell ref="B40:B42"/>
  </mergeCells>
  <printOptions horizontalCentered="1" verticalCentered="1"/>
  <pageMargins left="0.472222222222222" right="0.432638888888889" top="0.550694444444444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WPS_1660783249</cp:lastModifiedBy>
  <dcterms:created xsi:type="dcterms:W3CDTF">2023-05-12T11:15:00Z</dcterms:created>
  <dcterms:modified xsi:type="dcterms:W3CDTF">2024-08-06T02:01:39Z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83890771B79B4BD09536273636BE5F60_13</vt:lpwstr>
  </property>
</Properties>
</file>