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0745" windowHeight="9675"/>
  </bookViews>
  <sheets>
    <sheet name="Sheet1" sheetId="1" r:id="rId1"/>
  </sheets>
  <definedNames>
    <definedName name="_xlnm.Print_Titles" localSheetId="0">Sheet1!$A:$D,Sheet1!$1:$6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<sst xmlns="http://schemas.openxmlformats.org/spreadsheetml/2006/main" count="59" uniqueCount="59">
  <si>
    <t>2024年高台县基本支出决算表</t>
  </si>
  <si>
    <t xml:space="preserve">                                                                单位：万元</t>
  </si>
  <si>
    <t>项       目</t>
  </si>
  <si>
    <t>2023年部门决算数</t>
  </si>
  <si>
    <t>2024年部门决算数</t>
  </si>
  <si>
    <t>决算数为上年决算数的%</t>
  </si>
  <si>
    <t xml:space="preserve">  工资福利支出</t>
  </si>
  <si>
    <t xml:space="preserve">    基本工资</t>
  </si>
  <si>
    <t xml:space="preserve">    津贴补贴</t>
  </si>
  <si>
    <t xml:space="preserve">    奖    金</t>
  </si>
  <si>
    <t xml:space="preserve">    绩效工资</t>
  </si>
  <si>
    <t xml:space="preserve">    机关事业单位基本养老保险缴费</t>
  </si>
  <si>
    <t xml:space="preserve">    职业年金缴费</t>
  </si>
  <si>
    <t xml:space="preserve">    职工基本医疗保险缴费</t>
  </si>
  <si>
    <t xml:space="preserve">    公务员医疗补助缴费</t>
  </si>
  <si>
    <t xml:space="preserve">    其他社会保障缴费</t>
  </si>
  <si>
    <t xml:space="preserve">    住房公积金</t>
  </si>
  <si>
    <t xml:space="preserve">    医疗费</t>
  </si>
  <si>
    <t xml:space="preserve">    其他工资福利支出</t>
  </si>
  <si>
    <t xml:space="preserve">  商品和服务支出</t>
  </si>
  <si>
    <t xml:space="preserve">    办 公 费</t>
  </si>
  <si>
    <t xml:space="preserve">    印 刷 费</t>
  </si>
  <si>
    <t xml:space="preserve">    咨 询 费</t>
  </si>
  <si>
    <t xml:space="preserve">    手 续 费</t>
  </si>
  <si>
    <t xml:space="preserve">    水    费</t>
  </si>
  <si>
    <t xml:space="preserve">    电    费</t>
  </si>
  <si>
    <t xml:space="preserve">    邮 电 费</t>
  </si>
  <si>
    <t xml:space="preserve">    取 暖 费</t>
  </si>
  <si>
    <t xml:space="preserve">    物业管理费</t>
  </si>
  <si>
    <t xml:space="preserve">    差 旅 费</t>
  </si>
  <si>
    <t xml:space="preserve">    维修（护）费</t>
  </si>
  <si>
    <t xml:space="preserve">    租 赁 费</t>
  </si>
  <si>
    <t xml:space="preserve">    会 议 费</t>
  </si>
  <si>
    <t xml:space="preserve">    培 训 费</t>
  </si>
  <si>
    <t xml:space="preserve">    公务接待费</t>
  </si>
  <si>
    <t xml:space="preserve">    专用材料费</t>
  </si>
  <si>
    <t xml:space="preserve">    被装购置费</t>
  </si>
  <si>
    <t xml:space="preserve">    专用燃料费</t>
  </si>
  <si>
    <t xml:space="preserve">    劳 务 费</t>
  </si>
  <si>
    <t xml:space="preserve">    委托业务费</t>
  </si>
  <si>
    <t xml:space="preserve">    工会经费</t>
  </si>
  <si>
    <t xml:space="preserve">    福 利 费</t>
  </si>
  <si>
    <t xml:space="preserve">    公务用车运行维护费</t>
  </si>
  <si>
    <t xml:space="preserve">    其他交通费用</t>
  </si>
  <si>
    <t xml:space="preserve">    税金及附加费用</t>
  </si>
  <si>
    <t xml:space="preserve">    其他商品和服务支出</t>
  </si>
  <si>
    <t xml:space="preserve">  对个人和家庭的补助</t>
  </si>
  <si>
    <t xml:space="preserve">    离 休 费</t>
  </si>
  <si>
    <t xml:space="preserve">    退 休 费</t>
  </si>
  <si>
    <t xml:space="preserve">    退职（役）费</t>
  </si>
  <si>
    <t xml:space="preserve">    抚 恤 金</t>
  </si>
  <si>
    <t xml:space="preserve">    生活补助</t>
  </si>
  <si>
    <t xml:space="preserve">    救 济 费</t>
  </si>
  <si>
    <t xml:space="preserve">    医疗费补助</t>
  </si>
  <si>
    <t xml:space="preserve">    助 学 金</t>
  </si>
  <si>
    <t xml:space="preserve">    奖 励 金</t>
  </si>
  <si>
    <t xml:space="preserve">    个人农业生产补贴</t>
  </si>
  <si>
    <t xml:space="preserve">    代缴社会保险费</t>
  </si>
  <si>
    <t xml:space="preserve">    其他对个人和家庭的补助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</si>
</sst>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3">
    <font>
      <sz val="11"/>
      <color theme="1"/>
      <name val="宋体"/>
      <charset val="134"/>
      <scheme val="minor"/>
    </font>
    <font>
      <sz val="26"/>
      <color theme="1"/>
      <name val="方正小标宋简体"/>
      <charset val="134"/>
    </font>
    <font>
      <b/>
      <sz val="11"/>
      <color theme="1"/>
      <name val="宋体"/>
      <charset val="134"/>
      <scheme val="minor"/>
    </font>
    <font>
      <sz val="11"/>
      <color indexed="8"/>
      <name val="宋体"/>
      <charset val="0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3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4" applyNumberFormat="0" applyFill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6" applyNumberFormat="0" applyAlignment="0" applyProtection="0">
      <alignment vertical="center"/>
    </xf>
    <xf numFmtId="0" fontId="13" fillId="4" borderId="7" applyNumberFormat="0" applyAlignment="0" applyProtection="0">
      <alignment vertical="center"/>
    </xf>
    <xf numFmtId="0" fontId="14" fillId="4" borderId="6" applyNumberFormat="0" applyAlignment="0" applyProtection="0">
      <alignment vertical="center"/>
    </xf>
    <xf numFmtId="0" fontId="15" fillId="5" borderId="8" applyNumberFormat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center" vertical="center"/>
    </xf>
    <xf numFmtId="0" fontId="0" fillId="0" borderId="0" xfId="0" applyFont="1" applyAlignment="1">
      <alignment horizontal="right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>
      <alignment vertical="center"/>
    </xf>
    <xf numFmtId="0" fontId="0" fillId="0" borderId="2" xfId="0" applyFill="1" applyBorder="1" applyAlignment="1">
      <alignment vertical="center" wrapText="1"/>
    </xf>
    <xf numFmtId="4" fontId="0" fillId="0" borderId="2" xfId="0" applyNumberFormat="1" applyFill="1" applyBorder="1" applyAlignment="1">
      <alignment vertical="center" wrapText="1"/>
    </xf>
    <xf numFmtId="0" fontId="0" fillId="0" borderId="2" xfId="0" applyBorder="1">
      <alignment vertical="center"/>
    </xf>
    <xf numFmtId="4" fontId="3" fillId="0" borderId="2" xfId="0" applyNumberFormat="1" applyFont="1" applyFill="1" applyBorder="1" applyAlignment="1">
      <alignment horizontal="right" vertical="center" shrinkToFit="1"/>
    </xf>
    <xf numFmtId="0" fontId="0" fillId="0" borderId="2" xfId="0" applyBorder="1" applyAlignment="1">
      <alignment horizontal="left" vertical="center"/>
    </xf>
    <xf numFmtId="176" fontId="0" fillId="0" borderId="2" xfId="0" applyNumberFormat="1" applyFill="1" applyBorder="1" applyAlignment="1">
      <alignment vertical="center" wrapText="1"/>
    </xf>
    <xf numFmtId="0" fontId="0" fillId="0" borderId="0" xfId="0" applyBorder="1">
      <alignment vertical="center"/>
    </xf>
    <xf numFmtId="0" fontId="0" fillId="0" borderId="0" xfId="0" applyBorder="1" applyAlignment="1">
      <alignment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75"/>
  <sheetViews>
    <sheetView tabSelected="1" workbookViewId="0">
      <selection activeCell="I7" sqref="I7"/>
    </sheetView>
  </sheetViews>
  <sheetFormatPr defaultColWidth="9" defaultRowHeight="13.5" outlineLevelCol="3"/>
  <cols>
    <col min="1" max="1" width="34.125" customWidth="1"/>
    <col min="2" max="2" width="19" style="1" customWidth="1"/>
    <col min="3" max="3" width="18.9083333333333" style="1" customWidth="1"/>
    <col min="4" max="4" width="14.5" style="1" customWidth="1"/>
  </cols>
  <sheetData>
    <row r="1" spans="1:4">
      <c r="A1" s="2" t="s">
        <v>0</v>
      </c>
      <c r="B1" s="2"/>
      <c r="C1" s="2"/>
      <c r="D1" s="2"/>
    </row>
    <row r="2" spans="1:4">
      <c r="A2" s="2"/>
      <c r="B2" s="2"/>
      <c r="C2" s="2"/>
      <c r="D2" s="2"/>
    </row>
    <row r="3" spans="1:4">
      <c r="A3" s="2"/>
      <c r="B3" s="2"/>
      <c r="C3" s="2"/>
      <c r="D3" s="2"/>
    </row>
    <row r="4" spans="1:4">
      <c r="A4" s="3" t="s">
        <v>1</v>
      </c>
      <c r="B4" s="3"/>
      <c r="C4" s="3"/>
      <c r="D4" s="3"/>
    </row>
    <row r="5" spans="1:4">
      <c r="A5" s="3"/>
      <c r="B5" s="3"/>
      <c r="C5" s="3"/>
      <c r="D5" s="3"/>
    </row>
    <row r="6" ht="36.95" customHeight="1" spans="1:4">
      <c r="A6" s="4" t="s">
        <v>2</v>
      </c>
      <c r="B6" s="5" t="s">
        <v>3</v>
      </c>
      <c r="C6" s="5" t="s">
        <v>4</v>
      </c>
      <c r="D6" s="5" t="s">
        <v>5</v>
      </c>
    </row>
    <row r="7" ht="24.95" customHeight="1" spans="1:4">
      <c r="A7" s="6" t="s">
        <v>6</v>
      </c>
      <c r="B7" s="7">
        <v>78155.98</v>
      </c>
      <c r="C7" s="7">
        <v>78959.29</v>
      </c>
      <c r="D7" s="8">
        <f>(C7/B7)*100</f>
        <v>101.02782922049</v>
      </c>
    </row>
    <row r="8" ht="24.95" customHeight="1" spans="1:4">
      <c r="A8" s="9" t="s">
        <v>7</v>
      </c>
      <c r="B8" s="10">
        <v>28429.51</v>
      </c>
      <c r="C8" s="10">
        <v>28633.67</v>
      </c>
      <c r="D8" s="8">
        <f t="shared" ref="D7:D16" si="0">(C8/B8)*100</f>
        <v>100.71812704475</v>
      </c>
    </row>
    <row r="9" ht="24.95" customHeight="1" spans="1:4">
      <c r="A9" s="9" t="s">
        <v>8</v>
      </c>
      <c r="B9" s="10">
        <v>10295.68</v>
      </c>
      <c r="C9" s="10">
        <v>11234.9</v>
      </c>
      <c r="D9" s="8">
        <f t="shared" si="0"/>
        <v>109.122466898738</v>
      </c>
    </row>
    <row r="10" ht="24.95" customHeight="1" spans="1:4">
      <c r="A10" s="11" t="s">
        <v>9</v>
      </c>
      <c r="B10" s="10">
        <v>9346.98</v>
      </c>
      <c r="C10" s="10">
        <v>2912.26</v>
      </c>
      <c r="D10" s="8">
        <f t="shared" si="0"/>
        <v>31.1572293938791</v>
      </c>
    </row>
    <row r="11" ht="24.95" customHeight="1" spans="1:4">
      <c r="A11" s="9" t="s">
        <v>10</v>
      </c>
      <c r="B11" s="10">
        <v>10856.26</v>
      </c>
      <c r="C11" s="10">
        <v>14969.92</v>
      </c>
      <c r="D11" s="8">
        <f t="shared" si="0"/>
        <v>137.89205490657</v>
      </c>
    </row>
    <row r="12" ht="24.95" customHeight="1" spans="1:4">
      <c r="A12" s="9" t="s">
        <v>11</v>
      </c>
      <c r="B12" s="10">
        <v>6818.94</v>
      </c>
      <c r="C12" s="10">
        <v>8065.91</v>
      </c>
      <c r="D12" s="8">
        <f t="shared" si="0"/>
        <v>118.28685983452</v>
      </c>
    </row>
    <row r="13" ht="24.95" customHeight="1" spans="1:4">
      <c r="A13" s="9" t="s">
        <v>12</v>
      </c>
      <c r="B13" s="10">
        <v>495.19</v>
      </c>
      <c r="C13" s="10">
        <v>169.36</v>
      </c>
      <c r="D13" s="8">
        <f t="shared" si="0"/>
        <v>34.2010137522971</v>
      </c>
    </row>
    <row r="14" ht="24.95" customHeight="1" spans="1:4">
      <c r="A14" s="9" t="s">
        <v>13</v>
      </c>
      <c r="B14" s="10">
        <v>3372.13</v>
      </c>
      <c r="C14" s="10">
        <v>3692.58</v>
      </c>
      <c r="D14" s="8">
        <f t="shared" si="0"/>
        <v>109.502895795832</v>
      </c>
    </row>
    <row r="15" ht="24.95" customHeight="1" spans="1:4">
      <c r="A15" s="9" t="s">
        <v>14</v>
      </c>
      <c r="B15" s="10">
        <v>879.87</v>
      </c>
      <c r="C15" s="10">
        <v>1037.57</v>
      </c>
      <c r="D15" s="8">
        <f t="shared" si="0"/>
        <v>117.923102276473</v>
      </c>
    </row>
    <row r="16" ht="24.95" customHeight="1" spans="1:4">
      <c r="A16" s="9" t="s">
        <v>15</v>
      </c>
      <c r="B16" s="10">
        <v>856.41</v>
      </c>
      <c r="C16" s="10">
        <v>672.86</v>
      </c>
      <c r="D16" s="8">
        <f t="shared" si="0"/>
        <v>78.5675085531463</v>
      </c>
    </row>
    <row r="17" ht="24.95" customHeight="1" spans="1:4">
      <c r="A17" s="9" t="s">
        <v>16</v>
      </c>
      <c r="B17" s="10">
        <v>6350.26</v>
      </c>
      <c r="C17" s="10">
        <v>6068.08</v>
      </c>
      <c r="D17" s="8">
        <f>(C17/B17)*100</f>
        <v>95.5564024150192</v>
      </c>
    </row>
    <row r="18" ht="24.95" customHeight="1" spans="1:4">
      <c r="A18" s="9" t="s">
        <v>17</v>
      </c>
      <c r="B18" s="10">
        <v>0</v>
      </c>
      <c r="C18" s="10">
        <v>54.86</v>
      </c>
      <c r="D18" s="8" t="e">
        <f>(C18/B18)*100</f>
        <v>#DIV/0!</v>
      </c>
    </row>
    <row r="19" ht="24.95" customHeight="1" spans="1:4">
      <c r="A19" s="9" t="s">
        <v>18</v>
      </c>
      <c r="B19" s="12">
        <v>454.75</v>
      </c>
      <c r="C19" s="12">
        <v>1447.31</v>
      </c>
      <c r="D19" s="8">
        <f>(C19/B19)*100</f>
        <v>318.264980758659</v>
      </c>
    </row>
    <row r="20" ht="24.95" customHeight="1" spans="1:4">
      <c r="A20" s="6" t="s">
        <v>19</v>
      </c>
      <c r="B20" s="7">
        <v>22833.07</v>
      </c>
      <c r="C20" s="7">
        <v>22671.71</v>
      </c>
      <c r="D20" s="8">
        <f t="shared" ref="D19:D59" si="1">(C20/B20)*100</f>
        <v>99.2933057184163</v>
      </c>
    </row>
    <row r="21" ht="24.95" customHeight="1" spans="1:4">
      <c r="A21" s="9" t="s">
        <v>20</v>
      </c>
      <c r="B21" s="10">
        <v>1849.26</v>
      </c>
      <c r="C21" s="10">
        <v>2195.24</v>
      </c>
      <c r="D21" s="8">
        <f t="shared" si="1"/>
        <v>118.709105263727</v>
      </c>
    </row>
    <row r="22" ht="24.95" customHeight="1" spans="1:4">
      <c r="A22" s="9" t="s">
        <v>21</v>
      </c>
      <c r="B22" s="10">
        <v>246.15</v>
      </c>
      <c r="C22" s="10">
        <v>361.92</v>
      </c>
      <c r="D22" s="8">
        <f t="shared" si="1"/>
        <v>147.032297379647</v>
      </c>
    </row>
    <row r="23" ht="24.95" customHeight="1" spans="1:4">
      <c r="A23" s="9" t="s">
        <v>22</v>
      </c>
      <c r="B23" s="10">
        <v>15.6</v>
      </c>
      <c r="C23" s="10">
        <v>47.63</v>
      </c>
      <c r="D23" s="8">
        <f t="shared" si="1"/>
        <v>305.320512820513</v>
      </c>
    </row>
    <row r="24" ht="24.95" customHeight="1" spans="1:4">
      <c r="A24" s="9" t="s">
        <v>23</v>
      </c>
      <c r="B24" s="10">
        <v>11.42</v>
      </c>
      <c r="C24" s="10">
        <v>5.17</v>
      </c>
      <c r="D24" s="8">
        <f t="shared" si="1"/>
        <v>45.2714535901926</v>
      </c>
    </row>
    <row r="25" ht="24.95" customHeight="1" spans="1:4">
      <c r="A25" s="9" t="s">
        <v>24</v>
      </c>
      <c r="B25" s="10">
        <v>59.16</v>
      </c>
      <c r="C25" s="10">
        <v>154.82</v>
      </c>
      <c r="D25" s="8">
        <f t="shared" si="1"/>
        <v>261.697092630156</v>
      </c>
    </row>
    <row r="26" ht="24.95" customHeight="1" spans="1:4">
      <c r="A26" s="9" t="s">
        <v>25</v>
      </c>
      <c r="B26" s="10">
        <v>449.33</v>
      </c>
      <c r="C26" s="10">
        <v>647.75</v>
      </c>
      <c r="D26" s="8">
        <f t="shared" si="1"/>
        <v>144.159081298823</v>
      </c>
    </row>
    <row r="27" ht="24.95" customHeight="1" spans="1:4">
      <c r="A27" s="9" t="s">
        <v>26</v>
      </c>
      <c r="B27" s="10">
        <v>183.01</v>
      </c>
      <c r="C27" s="10">
        <v>305.97</v>
      </c>
      <c r="D27" s="8">
        <f t="shared" si="1"/>
        <v>167.187585377848</v>
      </c>
    </row>
    <row r="28" ht="24.95" customHeight="1" spans="1:4">
      <c r="A28" s="9" t="s">
        <v>27</v>
      </c>
      <c r="B28" s="10">
        <v>389.46</v>
      </c>
      <c r="C28" s="10">
        <v>752.03</v>
      </c>
      <c r="D28" s="8">
        <f t="shared" si="1"/>
        <v>193.095568222667</v>
      </c>
    </row>
    <row r="29" ht="24.95" customHeight="1" spans="1:4">
      <c r="A29" s="9" t="s">
        <v>28</v>
      </c>
      <c r="B29" s="10">
        <v>20.47</v>
      </c>
      <c r="C29" s="10">
        <v>27.76</v>
      </c>
      <c r="D29" s="8">
        <f t="shared" si="1"/>
        <v>135.613092330239</v>
      </c>
    </row>
    <row r="30" ht="24.95" customHeight="1" spans="1:4">
      <c r="A30" s="9" t="s">
        <v>29</v>
      </c>
      <c r="B30" s="10">
        <v>351.77</v>
      </c>
      <c r="C30" s="10">
        <v>469.96</v>
      </c>
      <c r="D30" s="8">
        <f t="shared" si="1"/>
        <v>133.598658214174</v>
      </c>
    </row>
    <row r="31" ht="24.95" customHeight="1" spans="1:4">
      <c r="A31" s="9" t="s">
        <v>30</v>
      </c>
      <c r="B31" s="10">
        <v>1082.89</v>
      </c>
      <c r="C31" s="10">
        <v>1384.65</v>
      </c>
      <c r="D31" s="8">
        <f t="shared" si="1"/>
        <v>127.866172926151</v>
      </c>
    </row>
    <row r="32" ht="24.95" customHeight="1" spans="1:4">
      <c r="A32" s="9" t="s">
        <v>31</v>
      </c>
      <c r="B32" s="10">
        <v>87.44</v>
      </c>
      <c r="C32" s="10">
        <v>65.11</v>
      </c>
      <c r="D32" s="8">
        <f t="shared" si="1"/>
        <v>74.4624885635865</v>
      </c>
    </row>
    <row r="33" ht="24.95" customHeight="1" spans="1:4">
      <c r="A33" s="9" t="s">
        <v>32</v>
      </c>
      <c r="B33" s="10">
        <v>18.21</v>
      </c>
      <c r="C33" s="10">
        <v>17.86</v>
      </c>
      <c r="D33" s="8">
        <f t="shared" si="1"/>
        <v>98.0779791323449</v>
      </c>
    </row>
    <row r="34" ht="24.95" customHeight="1" spans="1:4">
      <c r="A34" s="9" t="s">
        <v>33</v>
      </c>
      <c r="B34" s="10">
        <v>155.14</v>
      </c>
      <c r="C34" s="10">
        <v>165.96</v>
      </c>
      <c r="D34" s="8">
        <f t="shared" si="1"/>
        <v>106.974345752224</v>
      </c>
    </row>
    <row r="35" ht="24.95" customHeight="1" spans="1:4">
      <c r="A35" s="9" t="s">
        <v>34</v>
      </c>
      <c r="B35" s="10">
        <v>71.78</v>
      </c>
      <c r="C35" s="10">
        <v>89.38</v>
      </c>
      <c r="D35" s="8">
        <f t="shared" si="1"/>
        <v>124.51936472555</v>
      </c>
    </row>
    <row r="36" ht="24.95" customHeight="1" spans="1:4">
      <c r="A36" s="9" t="s">
        <v>35</v>
      </c>
      <c r="B36" s="10">
        <v>11658.04</v>
      </c>
      <c r="C36" s="10">
        <v>10005.38</v>
      </c>
      <c r="D36" s="8">
        <f t="shared" si="1"/>
        <v>85.8238606146488</v>
      </c>
    </row>
    <row r="37" ht="24.95" customHeight="1" spans="1:4">
      <c r="A37" s="9" t="s">
        <v>36</v>
      </c>
      <c r="B37" s="10">
        <v>15.24</v>
      </c>
      <c r="C37" s="10">
        <v>3.92</v>
      </c>
      <c r="D37" s="8">
        <f t="shared" si="1"/>
        <v>25.7217847769029</v>
      </c>
    </row>
    <row r="38" ht="24.95" customHeight="1" spans="1:4">
      <c r="A38" s="9" t="s">
        <v>37</v>
      </c>
      <c r="B38" s="10">
        <v>3.13</v>
      </c>
      <c r="C38" s="10">
        <v>3.09</v>
      </c>
      <c r="D38" s="8">
        <f t="shared" si="1"/>
        <v>98.7220447284345</v>
      </c>
    </row>
    <row r="39" ht="24.95" customHeight="1" spans="1:4">
      <c r="A39" s="9" t="s">
        <v>38</v>
      </c>
      <c r="B39" s="10">
        <v>3062.66</v>
      </c>
      <c r="C39" s="10">
        <v>3178.9</v>
      </c>
      <c r="D39" s="8">
        <f t="shared" si="1"/>
        <v>103.795393546786</v>
      </c>
    </row>
    <row r="40" ht="24.95" customHeight="1" spans="1:4">
      <c r="A40" s="9" t="s">
        <v>39</v>
      </c>
      <c r="B40" s="10">
        <v>481.87</v>
      </c>
      <c r="C40" s="10">
        <v>221.24</v>
      </c>
      <c r="D40" s="8">
        <f t="shared" si="1"/>
        <v>45.9127980575674</v>
      </c>
    </row>
    <row r="41" ht="24.95" customHeight="1" spans="1:4">
      <c r="A41" s="9" t="s">
        <v>40</v>
      </c>
      <c r="B41" s="10">
        <v>598.32</v>
      </c>
      <c r="C41" s="10">
        <v>493.89</v>
      </c>
      <c r="D41" s="8">
        <f t="shared" si="1"/>
        <v>82.5461291616526</v>
      </c>
    </row>
    <row r="42" ht="24.95" customHeight="1" spans="1:4">
      <c r="A42" s="9" t="s">
        <v>41</v>
      </c>
      <c r="B42" s="10">
        <v>934.22</v>
      </c>
      <c r="C42" s="10">
        <v>1028.11</v>
      </c>
      <c r="D42" s="8">
        <f t="shared" si="1"/>
        <v>110.05009526664</v>
      </c>
    </row>
    <row r="43" ht="24.95" customHeight="1" spans="1:4">
      <c r="A43" s="9" t="s">
        <v>42</v>
      </c>
      <c r="B43" s="10">
        <v>122.93</v>
      </c>
      <c r="C43" s="10">
        <v>90.74</v>
      </c>
      <c r="D43" s="8">
        <f t="shared" si="1"/>
        <v>73.8143658992923</v>
      </c>
    </row>
    <row r="44" ht="24.95" customHeight="1" spans="1:4">
      <c r="A44" s="9" t="s">
        <v>43</v>
      </c>
      <c r="B44" s="10">
        <v>853.57</v>
      </c>
      <c r="C44" s="10">
        <v>881.47</v>
      </c>
      <c r="D44" s="8">
        <f t="shared" si="1"/>
        <v>103.268624717364</v>
      </c>
    </row>
    <row r="45" ht="24.95" customHeight="1" spans="1:4">
      <c r="A45" s="9" t="s">
        <v>44</v>
      </c>
      <c r="B45" s="10"/>
      <c r="C45" s="10">
        <v>0.07</v>
      </c>
      <c r="D45" s="8"/>
    </row>
    <row r="46" ht="24.95" customHeight="1" spans="1:4">
      <c r="A46" s="9" t="s">
        <v>45</v>
      </c>
      <c r="B46" s="10">
        <v>112.01</v>
      </c>
      <c r="C46" s="10">
        <v>73.7</v>
      </c>
      <c r="D46" s="8">
        <f t="shared" si="1"/>
        <v>65.7976966342291</v>
      </c>
    </row>
    <row r="47" ht="24.95" customHeight="1" spans="1:4">
      <c r="A47" s="6" t="s">
        <v>46</v>
      </c>
      <c r="B47" s="10">
        <v>3324.03</v>
      </c>
      <c r="C47" s="10">
        <v>3355.22</v>
      </c>
      <c r="D47" s="8">
        <f t="shared" si="1"/>
        <v>100.938318847904</v>
      </c>
    </row>
    <row r="48" ht="24.95" customHeight="1" spans="1:4">
      <c r="A48" s="9" t="s">
        <v>47</v>
      </c>
      <c r="B48" s="12"/>
      <c r="C48" s="12"/>
      <c r="D48" s="8">
        <v>0</v>
      </c>
    </row>
    <row r="49" ht="24.95" customHeight="1" spans="1:4">
      <c r="A49" s="9" t="s">
        <v>48</v>
      </c>
      <c r="B49" s="12">
        <v>915.3</v>
      </c>
      <c r="C49" s="12">
        <v>1012.5</v>
      </c>
      <c r="D49" s="8"/>
    </row>
    <row r="50" ht="24.95" customHeight="1" spans="1:4">
      <c r="A50" s="9" t="s">
        <v>49</v>
      </c>
      <c r="B50" s="7">
        <v>3.44</v>
      </c>
      <c r="C50" s="7">
        <v>6.46</v>
      </c>
      <c r="D50" s="8">
        <f t="shared" si="1"/>
        <v>187.790697674419</v>
      </c>
    </row>
    <row r="51" ht="24.95" customHeight="1" spans="1:4">
      <c r="A51" s="9" t="s">
        <v>50</v>
      </c>
      <c r="B51" s="7">
        <v>914.79</v>
      </c>
      <c r="C51" s="7">
        <v>1179.54</v>
      </c>
      <c r="D51" s="8">
        <f t="shared" si="1"/>
        <v>128.941068441937</v>
      </c>
    </row>
    <row r="52" ht="24.95" customHeight="1" spans="1:4">
      <c r="A52" s="9" t="s">
        <v>51</v>
      </c>
      <c r="B52" s="7">
        <v>994.28</v>
      </c>
      <c r="C52" s="7">
        <v>605.82</v>
      </c>
      <c r="D52" s="8">
        <f t="shared" si="1"/>
        <v>60.9305225892103</v>
      </c>
    </row>
    <row r="53" ht="24.95" customHeight="1" spans="1:4">
      <c r="A53" s="9" t="s">
        <v>52</v>
      </c>
      <c r="B53" s="12"/>
      <c r="C53" s="12"/>
      <c r="D53" s="8" t="e">
        <f t="shared" si="1"/>
        <v>#DIV/0!</v>
      </c>
    </row>
    <row r="54" ht="24.95" customHeight="1" spans="1:4">
      <c r="A54" s="9" t="s">
        <v>53</v>
      </c>
      <c r="B54" s="7">
        <v>322.93</v>
      </c>
      <c r="C54" s="7">
        <v>356.55</v>
      </c>
      <c r="D54" s="8"/>
    </row>
    <row r="55" ht="24.95" customHeight="1" spans="1:4">
      <c r="A55" s="9" t="s">
        <v>54</v>
      </c>
      <c r="B55" s="7">
        <v>165.15</v>
      </c>
      <c r="C55" s="7">
        <v>182.1</v>
      </c>
      <c r="D55" s="8">
        <f t="shared" si="1"/>
        <v>110.263396911898</v>
      </c>
    </row>
    <row r="56" ht="24.95" customHeight="1" spans="1:4">
      <c r="A56" s="9" t="s">
        <v>55</v>
      </c>
      <c r="B56" s="7">
        <v>0.5</v>
      </c>
      <c r="C56" s="7">
        <v>0.85</v>
      </c>
      <c r="D56" s="8">
        <f t="shared" si="1"/>
        <v>170</v>
      </c>
    </row>
    <row r="57" ht="24.95" customHeight="1" spans="1:4">
      <c r="A57" s="9" t="s">
        <v>56</v>
      </c>
      <c r="B57" s="12"/>
      <c r="C57" s="12"/>
      <c r="D57" s="8"/>
    </row>
    <row r="58" ht="24.95" customHeight="1" spans="1:4">
      <c r="A58" s="9" t="s">
        <v>57</v>
      </c>
      <c r="B58" s="12"/>
      <c r="C58" s="12"/>
      <c r="D58" s="8"/>
    </row>
    <row r="59" ht="24.95" customHeight="1" spans="1:4">
      <c r="A59" s="9" t="s">
        <v>58</v>
      </c>
      <c r="B59" s="7">
        <v>7.64</v>
      </c>
      <c r="C59" s="7">
        <v>11.39</v>
      </c>
      <c r="D59" s="12">
        <f t="shared" si="1"/>
        <v>149.083769633508</v>
      </c>
    </row>
    <row r="60" ht="24.95" customHeight="1" spans="1:4">
      <c r="A60" s="13"/>
      <c r="B60" s="14"/>
      <c r="C60" s="14"/>
      <c r="D60" s="14"/>
    </row>
    <row r="61" ht="24.95" customHeight="1" spans="1:4">
      <c r="A61" s="13"/>
      <c r="B61" s="14"/>
      <c r="C61" s="14"/>
      <c r="D61" s="14"/>
    </row>
    <row r="62" ht="24.95" customHeight="1" spans="1:4">
      <c r="A62" s="13"/>
      <c r="B62" s="14"/>
      <c r="C62" s="14"/>
      <c r="D62" s="14"/>
    </row>
    <row r="63" ht="24.95" customHeight="1" spans="1:4">
      <c r="A63" s="13"/>
      <c r="B63" s="14"/>
      <c r="C63" s="14"/>
      <c r="D63" s="14"/>
    </row>
    <row r="64" spans="1:4">
      <c r="A64" s="13"/>
      <c r="B64" s="14"/>
      <c r="C64" s="14"/>
      <c r="D64" s="14"/>
    </row>
    <row r="65" spans="1:4">
      <c r="A65" s="13"/>
      <c r="B65" s="14"/>
      <c r="C65" s="14"/>
      <c r="D65" s="14"/>
    </row>
    <row r="66" spans="1:4">
      <c r="A66" s="13"/>
      <c r="B66" s="14"/>
      <c r="C66" s="14"/>
      <c r="D66" s="14"/>
    </row>
    <row r="67" spans="1:4">
      <c r="A67" s="13"/>
      <c r="B67" s="14"/>
      <c r="C67" s="14"/>
      <c r="D67" s="14"/>
    </row>
    <row r="68" spans="1:4">
      <c r="A68" s="13"/>
      <c r="B68" s="14"/>
      <c r="C68" s="14"/>
      <c r="D68" s="14"/>
    </row>
    <row r="69" spans="1:4">
      <c r="A69" s="13"/>
      <c r="B69" s="14"/>
      <c r="C69" s="14"/>
      <c r="D69" s="14"/>
    </row>
    <row r="70" spans="1:3">
      <c r="A70" s="13"/>
      <c r="B70" s="14"/>
      <c r="C70" s="14"/>
    </row>
    <row r="71" spans="1:3">
      <c r="A71" s="13"/>
      <c r="B71" s="14"/>
      <c r="C71" s="14"/>
    </row>
    <row r="72" spans="1:3">
      <c r="A72" s="13"/>
      <c r="B72" s="14"/>
      <c r="C72" s="14"/>
    </row>
    <row r="73" spans="1:3">
      <c r="A73" s="13"/>
      <c r="B73" s="14"/>
      <c r="C73" s="14"/>
    </row>
    <row r="74" spans="1:3">
      <c r="A74" s="13"/>
      <c r="B74" s="14"/>
      <c r="C74" s="14"/>
    </row>
    <row r="75" spans="1:3">
      <c r="A75" s="13"/>
      <c r="B75" s="14"/>
      <c r="C75" s="14"/>
    </row>
  </sheetData>
  <mergeCells count="2">
    <mergeCell ref="A1:D3"/>
    <mergeCell ref="A4:D5"/>
  </mergeCells>
  <pageMargins left="0.751388888888889" right="0.751388888888889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2023-09-14T08:24:00Z</dcterms:created>
  <dcterms:modified xsi:type="dcterms:W3CDTF">2025-10-21T01:51:31Z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47C63784F60E41C099FEDEBF1C554834</vt:lpwstr>
  </property>
  <property fmtid="{D5CDD505-2E9C-101B-9397-08002B2CF9AE}" pid="3" name="KSOProductBuildVer">
    <vt:lpwstr>2052-12.1.0.22529</vt:lpwstr>
  </property>
</Properties>
</file>