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附表1-15" sheetId="1" r:id="rId1"/>
  </sheets>
  <definedNames>
    <definedName name="_xlnm.Print_Area" localSheetId="0">'附表1-15'!$A$1:$J$19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<sst xmlns="http://schemas.openxmlformats.org/spreadsheetml/2006/main" count="28" uniqueCount="28">
  <si>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2019年高台县社会保险基金收支决算表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</si>
  <si>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</si>
  <si>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</si>
  <si>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</si>
  <si>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</si>
  <si>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</si>
  <si>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</si>
  <si>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</si>
  <si>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</si>
  <si>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</si>
  <si>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</si>
  <si>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</si>
  <si>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</si>
  <si>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</si>
  <si>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</si>
  <si>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</si>
  <si>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</si>
  <si>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</si>
  <si>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</si>
  <si>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</si>
  <si>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</si>
  <si>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</si>
  <si>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</si>
  <si>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</si>
  <si>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</si>
  <si>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</si>
  <si>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</si>
  <si>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备注：企业职工养老保险、城乡居民医疗保险、失业保险、工伤保险市级统筹管理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</si>
</sst>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</numFmts>
  <fonts count="32">
    <font>
      <sz val="11"/>
      <color indexed="8"/>
      <name val="宋体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Arial"/>
      <charset val="134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35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/>
    <xf numFmtId="0" fontId="3" fillId="0" borderId="0" xfId="49" applyFont="1" applyFill="1"/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0" fillId="0" borderId="0" xfId="0" applyBorder="1" applyAlignment="1"/>
    <xf numFmtId="0" fontId="5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/>
    <xf numFmtId="0" fontId="6" fillId="0" borderId="1" xfId="49" applyFont="1" applyFill="1" applyBorder="1" applyAlignment="1" applyProtection="1">
      <alignment horizontal="right" vertical="center"/>
    </xf>
    <xf numFmtId="0" fontId="0" fillId="0" borderId="1" xfId="49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177" fontId="7" fillId="0" borderId="4" xfId="0" applyNumberFormat="1" applyFont="1" applyFill="1" applyBorder="1" applyAlignment="1" applyProtection="1">
      <alignment vertical="center" wrapText="1"/>
    </xf>
    <xf numFmtId="177" fontId="7" fillId="0" borderId="5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177" fontId="7" fillId="0" borderId="0" xfId="0" applyNumberFormat="1" applyFont="1" applyFill="1" applyBorder="1" applyAlignment="1" applyProtection="1">
      <alignment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vertical="center" wrapText="1"/>
    </xf>
    <xf numFmtId="177" fontId="7" fillId="0" borderId="8" xfId="0" applyNumberFormat="1" applyFont="1" applyFill="1" applyBorder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177" fontId="7" fillId="0" borderId="7" xfId="0" applyNumberFormat="1" applyFont="1" applyFill="1" applyBorder="1" applyAlignment="1" applyProtection="1">
      <alignment vertical="center" wrapText="1"/>
    </xf>
    <xf numFmtId="177" fontId="0" fillId="0" borderId="9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7" fontId="7" fillId="0" borderId="10" xfId="0" applyNumberFormat="1" applyFont="1" applyFill="1" applyBorder="1" applyAlignment="1" applyProtection="1">
      <alignment vertical="center" wrapText="1"/>
    </xf>
    <xf numFmtId="177" fontId="8" fillId="0" borderId="11" xfId="0" applyNumberFormat="1" applyFont="1" applyFill="1" applyBorder="1" applyAlignment="1" applyProtection="1">
      <alignment vertical="center" wrapText="1"/>
    </xf>
    <xf numFmtId="177" fontId="9" fillId="0" borderId="11" xfId="0" applyNumberFormat="1" applyFont="1" applyFill="1" applyBorder="1" applyAlignment="1" applyProtection="1">
      <alignment vertical="center" wrapText="1"/>
    </xf>
    <xf numFmtId="177" fontId="9" fillId="0" borderId="12" xfId="0" applyNumberFormat="1" applyFont="1" applyFill="1" applyBorder="1" applyAlignment="1" applyProtection="1">
      <alignment vertical="center" wrapText="1"/>
    </xf>
    <xf numFmtId="0" fontId="10" fillId="0" borderId="0" xfId="49" applyFont="1" applyFill="1" applyBorder="1" applyAlignment="1" applyProtection="1"/>
    <xf numFmtId="176" fontId="0" fillId="0" borderId="9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21"/>
  <sheetViews>
    <sheetView showGridLines="0" showZeros="0" tabSelected="1" workbookViewId="0">
      <selection activeCell="G29" sqref="G29"/>
    </sheetView>
  </sheetViews>
  <sheetFormatPr defaultColWidth="9" defaultRowHeight="12.75" customHeight="1"/>
  <cols>
    <col min="1" max="1" width="25.6296296296296" style="2" customWidth="1"/>
    <col min="2" max="4" width="12.1296296296296" style="2" customWidth="1"/>
    <col min="5" max="5" width="12.1296296296296" style="4" customWidth="1"/>
    <col min="6" max="10" width="12.1296296296296" style="5" customWidth="1"/>
    <col min="11" max="241" width="9" style="5"/>
    <col min="242" max="242" width="65.3796296296296" style="5" customWidth="1"/>
    <col min="243" max="248" width="21.25" style="5" customWidth="1"/>
    <col min="249" max="249" width="8" style="5" customWidth="1"/>
    <col min="250" max="250" width="6" style="5" customWidth="1"/>
    <col min="251" max="16384" width="9" style="5"/>
  </cols>
  <sheetData>
    <row r="1" s="1" customFormat="1" ht="20.1" customHeight="1" spans="1:5">
      <c r="A1" s="6"/>
      <c r="B1" s="7"/>
      <c r="C1" s="7"/>
      <c r="D1" s="7"/>
      <c r="E1" s="8"/>
    </row>
    <row r="2" s="2" customFormat="1" ht="36" customHeight="1" spans="1:1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24" customHeight="1" spans="1:10">
      <c r="A3" s="10"/>
      <c r="B3" s="10"/>
      <c r="C3" s="10"/>
      <c r="D3" s="11"/>
      <c r="E3" s="10"/>
      <c r="F3" s="10"/>
      <c r="G3" s="12"/>
      <c r="H3" s="10"/>
      <c r="I3" s="10"/>
      <c r="J3" s="12" t="s">
        <v>1</v>
      </c>
    </row>
    <row r="4" s="2" customFormat="1" ht="48" customHeight="1" spans="1:10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</row>
    <row r="5" s="3" customFormat="1" ht="24" customHeight="1" spans="1:10">
      <c r="A5" s="15" t="s">
        <v>12</v>
      </c>
      <c r="B5" s="16">
        <f>SUM(C5:J5)</f>
        <v>18548</v>
      </c>
      <c r="C5" s="17">
        <v>0</v>
      </c>
      <c r="D5" s="18">
        <v>5566</v>
      </c>
      <c r="E5" s="19">
        <v>7189</v>
      </c>
      <c r="F5" s="20">
        <v>5494</v>
      </c>
      <c r="G5" s="20"/>
      <c r="H5" s="20">
        <v>0</v>
      </c>
      <c r="I5" s="20">
        <v>0</v>
      </c>
      <c r="J5" s="20">
        <v>299</v>
      </c>
    </row>
    <row r="6" s="3" customFormat="1" ht="24" customHeight="1" spans="1:10">
      <c r="A6" s="21" t="s">
        <v>13</v>
      </c>
      <c r="B6" s="16">
        <f t="shared" ref="B6:B19" si="0">SUM(C6:J6)</f>
        <v>14145</v>
      </c>
      <c r="C6" s="17">
        <v>0</v>
      </c>
      <c r="D6" s="18">
        <v>2110</v>
      </c>
      <c r="E6" s="19">
        <v>6386</v>
      </c>
      <c r="F6" s="20">
        <v>5364</v>
      </c>
      <c r="G6" s="20"/>
      <c r="H6" s="20">
        <v>0</v>
      </c>
      <c r="I6" s="20">
        <v>0</v>
      </c>
      <c r="J6" s="20">
        <v>285</v>
      </c>
    </row>
    <row r="7" s="3" customFormat="1" ht="24" customHeight="1" spans="1:10">
      <c r="A7" s="21" t="s">
        <v>14</v>
      </c>
      <c r="B7" s="16">
        <f t="shared" si="0"/>
        <v>255</v>
      </c>
      <c r="C7" s="17">
        <v>0</v>
      </c>
      <c r="D7" s="18">
        <v>39</v>
      </c>
      <c r="E7" s="19">
        <v>92</v>
      </c>
      <c r="F7" s="20">
        <v>110</v>
      </c>
      <c r="G7" s="20"/>
      <c r="H7" s="20">
        <v>0</v>
      </c>
      <c r="I7" s="20">
        <v>0</v>
      </c>
      <c r="J7" s="20">
        <v>14</v>
      </c>
    </row>
    <row r="8" s="3" customFormat="1" ht="24" customHeight="1" spans="1:10">
      <c r="A8" s="21" t="s">
        <v>15</v>
      </c>
      <c r="B8" s="16">
        <f t="shared" si="0"/>
        <v>4114</v>
      </c>
      <c r="C8" s="16">
        <v>0</v>
      </c>
      <c r="D8" s="22">
        <v>3415</v>
      </c>
      <c r="E8" s="19">
        <v>699</v>
      </c>
      <c r="F8" s="20">
        <v>0</v>
      </c>
      <c r="G8" s="20"/>
      <c r="H8" s="20">
        <v>0</v>
      </c>
      <c r="I8" s="20">
        <v>0</v>
      </c>
      <c r="J8" s="20">
        <v>0</v>
      </c>
    </row>
    <row r="9" s="3" customFormat="1" ht="24" customHeight="1" spans="1:10">
      <c r="A9" s="21" t="s">
        <v>16</v>
      </c>
      <c r="B9" s="16">
        <f t="shared" si="0"/>
        <v>0</v>
      </c>
      <c r="C9" s="16">
        <v>0</v>
      </c>
      <c r="D9" s="22">
        <v>0</v>
      </c>
      <c r="E9" s="19">
        <v>0</v>
      </c>
      <c r="F9" s="20">
        <v>0</v>
      </c>
      <c r="G9" s="20"/>
      <c r="H9" s="20">
        <v>0</v>
      </c>
      <c r="I9" s="20">
        <v>0</v>
      </c>
      <c r="J9" s="20">
        <v>0</v>
      </c>
    </row>
    <row r="10" s="3" customFormat="1" ht="24" customHeight="1" spans="1:10">
      <c r="A10" s="21" t="s">
        <v>17</v>
      </c>
      <c r="B10" s="16">
        <f t="shared" si="0"/>
        <v>6</v>
      </c>
      <c r="C10" s="16">
        <v>0</v>
      </c>
      <c r="D10" s="22"/>
      <c r="E10" s="19">
        <v>0</v>
      </c>
      <c r="F10" s="20">
        <v>6</v>
      </c>
      <c r="G10" s="20"/>
      <c r="H10" s="20">
        <v>0</v>
      </c>
      <c r="I10" s="20">
        <v>0</v>
      </c>
      <c r="J10" s="20">
        <v>0</v>
      </c>
    </row>
    <row r="11" s="3" customFormat="1" ht="24" customHeight="1" spans="1:10">
      <c r="A11" s="21" t="s">
        <v>18</v>
      </c>
      <c r="B11" s="16">
        <f t="shared" si="0"/>
        <v>28</v>
      </c>
      <c r="C11" s="16">
        <v>0</v>
      </c>
      <c r="D11" s="22">
        <v>2</v>
      </c>
      <c r="E11" s="19">
        <v>12</v>
      </c>
      <c r="F11" s="20">
        <v>14</v>
      </c>
      <c r="G11" s="20"/>
      <c r="H11" s="20">
        <v>0</v>
      </c>
      <c r="I11" s="20">
        <v>0</v>
      </c>
      <c r="J11" s="20">
        <v>0</v>
      </c>
    </row>
    <row r="12" s="3" customFormat="1" ht="24" customHeight="1" spans="1:10">
      <c r="A12" s="21" t="s">
        <v>19</v>
      </c>
      <c r="B12" s="16">
        <f t="shared" si="0"/>
        <v>0</v>
      </c>
      <c r="C12" s="16">
        <v>0</v>
      </c>
      <c r="D12" s="22">
        <v>0</v>
      </c>
      <c r="E12" s="19">
        <v>0</v>
      </c>
      <c r="F12" s="20">
        <v>0</v>
      </c>
      <c r="G12" s="20"/>
      <c r="H12" s="20">
        <v>0</v>
      </c>
      <c r="I12" s="20">
        <v>0</v>
      </c>
      <c r="J12" s="20">
        <v>0</v>
      </c>
    </row>
    <row r="13" s="3" customFormat="1" ht="24" customHeight="1" spans="1:10">
      <c r="A13" s="21" t="s">
        <v>20</v>
      </c>
      <c r="B13" s="16">
        <f t="shared" si="0"/>
        <v>16933</v>
      </c>
      <c r="C13" s="16">
        <v>0</v>
      </c>
      <c r="D13" s="22">
        <v>5568</v>
      </c>
      <c r="E13" s="19">
        <v>7497</v>
      </c>
      <c r="F13" s="20">
        <v>3775</v>
      </c>
      <c r="G13" s="20"/>
      <c r="H13" s="20">
        <v>0</v>
      </c>
      <c r="I13" s="20">
        <v>0</v>
      </c>
      <c r="J13" s="20">
        <v>93</v>
      </c>
    </row>
    <row r="14" s="3" customFormat="1" ht="24" customHeight="1" spans="1:10">
      <c r="A14" s="21" t="s">
        <v>21</v>
      </c>
      <c r="B14" s="16">
        <f t="shared" si="0"/>
        <v>14802</v>
      </c>
      <c r="C14" s="16">
        <v>0</v>
      </c>
      <c r="D14" s="22">
        <v>3524</v>
      </c>
      <c r="E14" s="19">
        <v>7434</v>
      </c>
      <c r="F14" s="20">
        <v>3751</v>
      </c>
      <c r="G14" s="20"/>
      <c r="H14" s="20">
        <v>0</v>
      </c>
      <c r="I14" s="20">
        <v>0</v>
      </c>
      <c r="J14" s="20">
        <v>93</v>
      </c>
    </row>
    <row r="15" s="3" customFormat="1" ht="24" customHeight="1" spans="1:10">
      <c r="A15" s="21" t="s">
        <v>22</v>
      </c>
      <c r="B15" s="16">
        <f t="shared" si="0"/>
        <v>0</v>
      </c>
      <c r="C15" s="16">
        <v>0</v>
      </c>
      <c r="D15" s="22">
        <v>0</v>
      </c>
      <c r="E15" s="19">
        <v>0</v>
      </c>
      <c r="F15" s="20">
        <v>0</v>
      </c>
      <c r="G15" s="20"/>
      <c r="H15" s="20">
        <v>0</v>
      </c>
      <c r="I15" s="20">
        <v>0</v>
      </c>
      <c r="J15" s="20">
        <v>0</v>
      </c>
    </row>
    <row r="16" s="3" customFormat="1" ht="24" customHeight="1" spans="1:10">
      <c r="A16" s="21" t="s">
        <v>23</v>
      </c>
      <c r="B16" s="16">
        <f t="shared" si="0"/>
        <v>92</v>
      </c>
      <c r="C16" s="16">
        <v>0</v>
      </c>
      <c r="D16" s="22">
        <v>5</v>
      </c>
      <c r="E16" s="19">
        <v>63</v>
      </c>
      <c r="F16" s="20">
        <v>24</v>
      </c>
      <c r="G16" s="20"/>
      <c r="H16" s="20">
        <v>0</v>
      </c>
      <c r="I16" s="20">
        <v>0</v>
      </c>
      <c r="J16" s="20">
        <v>0</v>
      </c>
    </row>
    <row r="17" s="3" customFormat="1" ht="24" customHeight="1" spans="1:10">
      <c r="A17" s="21" t="s">
        <v>24</v>
      </c>
      <c r="B17" s="16">
        <f t="shared" si="0"/>
        <v>0</v>
      </c>
      <c r="C17" s="17">
        <v>0</v>
      </c>
      <c r="D17" s="18">
        <v>0</v>
      </c>
      <c r="E17" s="19">
        <v>0</v>
      </c>
      <c r="F17" s="20">
        <v>0</v>
      </c>
      <c r="G17" s="20"/>
      <c r="H17" s="20">
        <v>0</v>
      </c>
      <c r="I17" s="20">
        <v>0</v>
      </c>
      <c r="J17" s="20">
        <v>0</v>
      </c>
    </row>
    <row r="18" s="3" customFormat="1" ht="24" customHeight="1" spans="1:10">
      <c r="A18" s="23" t="s">
        <v>25</v>
      </c>
      <c r="B18" s="16">
        <f t="shared" si="0"/>
        <v>1616</v>
      </c>
      <c r="C18" s="24">
        <v>0</v>
      </c>
      <c r="D18" s="25">
        <v>-2</v>
      </c>
      <c r="E18" s="26">
        <v>-307</v>
      </c>
      <c r="F18" s="27">
        <v>1719</v>
      </c>
      <c r="G18" s="27"/>
      <c r="H18" s="27">
        <v>0</v>
      </c>
      <c r="I18" s="27">
        <v>0</v>
      </c>
      <c r="J18" s="34">
        <v>206</v>
      </c>
    </row>
    <row r="19" ht="24" customHeight="1" spans="1:10">
      <c r="A19" s="28" t="s">
        <v>26</v>
      </c>
      <c r="B19" s="29">
        <f t="shared" si="0"/>
        <v>17858</v>
      </c>
      <c r="C19" s="30">
        <v>0</v>
      </c>
      <c r="D19" s="31">
        <v>2734</v>
      </c>
      <c r="E19" s="32">
        <v>5442</v>
      </c>
      <c r="F19" s="32">
        <v>8583</v>
      </c>
      <c r="G19" s="32"/>
      <c r="H19" s="32">
        <v>0</v>
      </c>
      <c r="I19" s="32">
        <v>0</v>
      </c>
      <c r="J19" s="32">
        <v>1099</v>
      </c>
    </row>
    <row r="21" customHeight="1" spans="1:1">
      <c r="A21" s="33" t="s">
        <v>27</v>
      </c>
    </row>
  </sheetData>
  <mergeCells count="1">
    <mergeCell ref="A2:J2"/>
  </mergeCells>
  <printOptions horizontalCentered="1"/>
  <pageMargins left="0.63" right="0.54" top="0.748031496062992" bottom="0.64" header="0.31496062992126" footer="0.3149606299212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2019-09-26T09:42:00Z</dcterms:created>
  <dcterms:modified xsi:type="dcterms:W3CDTF">2020-12-01T13:31:14Z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