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firstSheet="13" activeTab="1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整体绩效表" sheetId="14" r:id="rId13"/>
  </sheets>
  <externalReferences>
    <externalReference r:id="rId14"/>
  </externalReferences>
  <definedNames>
    <definedName name="要素或下拉框值集指标">[1]要素或下拉框值集指标!$A$2:$A$8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<sst xmlns="http://schemas.openxmlformats.org/spreadsheetml/2006/main" count="693" uniqueCount="408">
  <si>
    <r>
      <rPr>
        <sz val="15"/>
        <rFont val="SimHei"/>
        <charset val="134"/>
      </rPr>
      <t>附件</t>
    </r>
    <r>
      <rPr>
        <sz val="15"/>
        <rFont val="SimHei"/>
        <charset val="134"/>
      </rPr>
      <t xml:space="preserve"> </t>
    </r>
    <r>
      <rPr>
        <sz val="15"/>
        <rFont val="SimHei"/>
        <charset val="134"/>
      </rPr>
      <t>1</t>
    </r>
  </si>
  <si>
    <r>
      <rPr>
        <sz val="15"/>
        <rFont val="FangSong"/>
        <charset val="134"/>
      </rPr>
      <t>表一、部门（单位）收支总体情况表</t>
    </r>
  </si>
  <si>
    <r>
      <rPr>
        <sz val="9"/>
        <rFont val="SimSun"/>
        <charset val="134"/>
      </rPr>
      <t>单位：万元</t>
    </r>
  </si>
  <si>
    <r>
      <rPr>
        <b/>
        <sz val="9"/>
        <rFont val="SimSun"/>
        <charset val="134"/>
      </rPr>
      <t>收</t>
    </r>
    <r>
      <rPr>
        <sz val="9"/>
        <rFont val="SimSun"/>
        <charset val="134"/>
      </rPr>
      <t xml:space="preserve">     </t>
    </r>
    <r>
      <rPr>
        <b/>
        <sz val="9"/>
        <rFont val="SimSun"/>
        <charset val="134"/>
      </rPr>
      <t>入</t>
    </r>
  </si>
  <si>
    <r>
      <rPr>
        <b/>
        <sz val="9"/>
        <rFont val="SimSun"/>
        <charset val="134"/>
      </rPr>
      <t>支</t>
    </r>
    <r>
      <rPr>
        <sz val="9"/>
        <rFont val="SimSun"/>
        <charset val="134"/>
      </rPr>
      <t xml:space="preserve">     </t>
    </r>
    <r>
      <rPr>
        <b/>
        <sz val="9"/>
        <rFont val="SimSun"/>
        <charset val="134"/>
      </rPr>
      <t>出</t>
    </r>
  </si>
  <si>
    <r>
      <rPr>
        <b/>
        <sz val="9"/>
        <rFont val="SimSun"/>
        <charset val="134"/>
      </rPr>
      <t>项目</t>
    </r>
  </si>
  <si>
    <r>
      <rPr>
        <b/>
        <sz val="9"/>
        <rFont val="SimSun"/>
        <charset val="134"/>
      </rPr>
      <t>预算数</t>
    </r>
  </si>
  <si>
    <r>
      <rPr>
        <sz val="9"/>
        <rFont val="SimSun"/>
        <charset val="134"/>
      </rPr>
      <t>一、一般公共预算财政拨款收入</t>
    </r>
  </si>
  <si>
    <r>
      <rPr>
        <sz val="9"/>
        <rFont val="SimSun"/>
        <charset val="134"/>
      </rPr>
      <t>一、一般公共服务支出</t>
    </r>
  </si>
  <si>
    <r>
      <rPr>
        <sz val="9"/>
        <rFont val="SimSun"/>
        <charset val="134"/>
      </rPr>
      <t>二、政府性基金预算财政拨款收入</t>
    </r>
  </si>
  <si>
    <r>
      <rPr>
        <sz val="9"/>
        <rFont val="SimSun"/>
        <charset val="134"/>
      </rPr>
      <t>二、外交支出</t>
    </r>
  </si>
  <si>
    <r>
      <rPr>
        <sz val="9"/>
        <rFont val="SimSun"/>
        <charset val="134"/>
      </rPr>
      <t>三、国有资本经营预算收入</t>
    </r>
  </si>
  <si>
    <r>
      <rPr>
        <sz val="9"/>
        <rFont val="SimSun"/>
        <charset val="134"/>
      </rPr>
      <t>三、国防支出</t>
    </r>
  </si>
  <si>
    <r>
      <rPr>
        <sz val="9"/>
        <rFont val="SimSun"/>
        <charset val="134"/>
      </rPr>
      <t>四、教育专户核算</t>
    </r>
  </si>
  <si>
    <r>
      <rPr>
        <sz val="9"/>
        <rFont val="SimSun"/>
        <charset val="134"/>
      </rPr>
      <t>四、公共安全支出</t>
    </r>
  </si>
  <si>
    <r>
      <rPr>
        <sz val="9"/>
        <rFont val="SimSun"/>
        <charset val="134"/>
      </rPr>
      <t>五、事业收入</t>
    </r>
  </si>
  <si>
    <r>
      <rPr>
        <sz val="9"/>
        <rFont val="SimSun"/>
        <charset val="134"/>
      </rPr>
      <t>五、教育支出</t>
    </r>
  </si>
  <si>
    <r>
      <rPr>
        <sz val="9"/>
        <rFont val="SimSun"/>
        <charset val="134"/>
      </rPr>
      <t>六、上级补助收入</t>
    </r>
  </si>
  <si>
    <r>
      <rPr>
        <sz val="9"/>
        <rFont val="SimSun"/>
        <charset val="134"/>
      </rPr>
      <t>六、科学技术支出</t>
    </r>
  </si>
  <si>
    <r>
      <rPr>
        <sz val="9"/>
        <rFont val="SimSun"/>
        <charset val="134"/>
      </rPr>
      <t>七、附属单位上缴收入</t>
    </r>
  </si>
  <si>
    <r>
      <rPr>
        <sz val="9"/>
        <rFont val="SimSun"/>
        <charset val="134"/>
      </rPr>
      <t>七、文化旅游体育与传媒支出</t>
    </r>
  </si>
  <si>
    <r>
      <rPr>
        <sz val="9"/>
        <rFont val="SimSun"/>
        <charset val="134"/>
      </rPr>
      <t>八、经营收入</t>
    </r>
  </si>
  <si>
    <r>
      <rPr>
        <sz val="9"/>
        <rFont val="SimSun"/>
        <charset val="134"/>
      </rPr>
      <t>八、社会保障和就业支出</t>
    </r>
  </si>
  <si>
    <r>
      <rPr>
        <sz val="9"/>
        <rFont val="SimSun"/>
        <charset val="134"/>
      </rPr>
      <t>九、其他收入</t>
    </r>
  </si>
  <si>
    <r>
      <rPr>
        <sz val="9"/>
        <rFont val="SimSun"/>
        <charset val="134"/>
      </rPr>
      <t>九、社会保险基金支出</t>
    </r>
  </si>
  <si>
    <r>
      <rPr>
        <sz val="9"/>
        <rFont val="SimSun"/>
        <charset val="134"/>
      </rPr>
      <t>十、卫生健康支出</t>
    </r>
  </si>
  <si>
    <r>
      <rPr>
        <sz val="9"/>
        <rFont val="SimSun"/>
        <charset val="134"/>
      </rPr>
      <t>十一、节能环保支出</t>
    </r>
  </si>
  <si>
    <r>
      <rPr>
        <sz val="9"/>
        <rFont val="SimSun"/>
        <charset val="134"/>
      </rPr>
      <t>十二、城乡社区支出</t>
    </r>
  </si>
  <si>
    <r>
      <rPr>
        <sz val="9"/>
        <rFont val="SimSun"/>
        <charset val="134"/>
      </rPr>
      <t>十三、农林水支出</t>
    </r>
  </si>
  <si>
    <r>
      <rPr>
        <sz val="9"/>
        <rFont val="SimSun"/>
        <charset val="134"/>
      </rPr>
      <t>十四、交通运输支出</t>
    </r>
  </si>
  <si>
    <r>
      <rPr>
        <sz val="9"/>
        <rFont val="SimSun"/>
        <charset val="134"/>
      </rPr>
      <t>十五、资源勘探信息等支出</t>
    </r>
  </si>
  <si>
    <r>
      <rPr>
        <sz val="9"/>
        <rFont val="SimSun"/>
        <charset val="134"/>
      </rPr>
      <t>十六、商业服务业等支出</t>
    </r>
  </si>
  <si>
    <r>
      <rPr>
        <sz val="9"/>
        <rFont val="SimSun"/>
        <charset val="134"/>
      </rPr>
      <t>十七、金融支出</t>
    </r>
  </si>
  <si>
    <r>
      <rPr>
        <sz val="9"/>
        <rFont val="SimSun"/>
        <charset val="134"/>
      </rPr>
      <t>十八、援助其他地区支出</t>
    </r>
  </si>
  <si>
    <r>
      <rPr>
        <sz val="9"/>
        <rFont val="SimSun"/>
        <charset val="134"/>
      </rPr>
      <t>十九、自然资源海洋气象等支出</t>
    </r>
  </si>
  <si>
    <r>
      <rPr>
        <sz val="9"/>
        <rFont val="SimSun"/>
        <charset val="134"/>
      </rPr>
      <t>二十、住房保障支出</t>
    </r>
  </si>
  <si>
    <r>
      <rPr>
        <sz val="9"/>
        <rFont val="SimSun"/>
        <charset val="134"/>
      </rPr>
      <t>二十一、粮油物资事务</t>
    </r>
  </si>
  <si>
    <r>
      <rPr>
        <sz val="9"/>
        <rFont val="SimSun"/>
        <charset val="134"/>
      </rPr>
      <t>二十二、国有资本经营预算支出</t>
    </r>
  </si>
  <si>
    <r>
      <rPr>
        <sz val="9"/>
        <rFont val="SimSun"/>
        <charset val="134"/>
      </rPr>
      <t>二十三、灾害防治及应急管理支出</t>
    </r>
  </si>
  <si>
    <r>
      <rPr>
        <sz val="9"/>
        <rFont val="SimSun"/>
        <charset val="134"/>
      </rPr>
      <t>二十四、预备费</t>
    </r>
  </si>
  <si>
    <r>
      <rPr>
        <sz val="9"/>
        <rFont val="SimSun"/>
        <charset val="134"/>
      </rPr>
      <t>二十五、其他支出</t>
    </r>
  </si>
  <si>
    <r>
      <rPr>
        <sz val="9"/>
        <rFont val="SimSun"/>
        <charset val="134"/>
      </rPr>
      <t>二十六、转移性支出</t>
    </r>
  </si>
  <si>
    <r>
      <rPr>
        <sz val="9"/>
        <rFont val="SimSun"/>
        <charset val="134"/>
      </rPr>
      <t>二十七、债务还本支出</t>
    </r>
  </si>
  <si>
    <r>
      <rPr>
        <sz val="9"/>
        <rFont val="SimSun"/>
        <charset val="134"/>
      </rPr>
      <t>二十八、债务付息支出</t>
    </r>
  </si>
  <si>
    <r>
      <rPr>
        <sz val="9"/>
        <rFont val="SimSun"/>
        <charset val="134"/>
      </rPr>
      <t>二十九、债务发行费用支出</t>
    </r>
  </si>
  <si>
    <r>
      <rPr>
        <sz val="9"/>
        <rFont val="SimSun"/>
        <charset val="134"/>
      </rPr>
      <t>三十、抗疫特别国债还本支出</t>
    </r>
  </si>
  <si>
    <r>
      <rPr>
        <b/>
        <sz val="9"/>
        <rFont val="SimSun"/>
        <charset val="134"/>
      </rPr>
      <t>本年收入合计</t>
    </r>
  </si>
  <si>
    <r>
      <rPr>
        <b/>
        <sz val="9"/>
        <rFont val="SimSun"/>
        <charset val="134"/>
      </rPr>
      <t>本年支出合计</t>
    </r>
  </si>
  <si>
    <t>十、上年结转</t>
  </si>
  <si>
    <r>
      <rPr>
        <sz val="9"/>
        <rFont val="SimSun"/>
        <charset val="134"/>
      </rPr>
      <t>三十一、结转下年</t>
    </r>
  </si>
  <si>
    <r>
      <rPr>
        <sz val="9"/>
        <rFont val="SimSun"/>
        <charset val="134"/>
      </rPr>
      <t>十一、上年结余</t>
    </r>
  </si>
  <si>
    <r>
      <rPr>
        <b/>
        <sz val="9"/>
        <rFont val="SimSun"/>
        <charset val="134"/>
      </rPr>
      <t>收入总计</t>
    </r>
  </si>
  <si>
    <r>
      <rPr>
        <b/>
        <sz val="9"/>
        <rFont val="SimSun"/>
        <charset val="134"/>
      </rPr>
      <t>支出总计</t>
    </r>
  </si>
  <si>
    <r>
      <rPr>
        <sz val="9"/>
        <rFont val="FangSong"/>
        <charset val="134"/>
      </rPr>
      <t>备注：无内容应公开空表并说明情况。</t>
    </r>
  </si>
  <si>
    <r>
      <rPr>
        <sz val="15"/>
        <rFont val="FangSong"/>
        <charset val="134"/>
      </rPr>
      <t>表二、</t>
    </r>
    <r>
      <rPr>
        <sz val="15"/>
        <rFont val="FangSong"/>
        <charset val="134"/>
      </rPr>
      <t xml:space="preserve"> </t>
    </r>
    <r>
      <rPr>
        <sz val="15"/>
        <rFont val="FangSong"/>
        <charset val="134"/>
      </rPr>
      <t>部门（单位）收入总体情况表</t>
    </r>
  </si>
  <si>
    <r>
      <rPr>
        <b/>
        <sz val="9"/>
        <rFont val="SimSun"/>
        <charset val="134"/>
      </rPr>
      <t>**</t>
    </r>
  </si>
  <si>
    <r>
      <rPr>
        <b/>
        <sz val="9"/>
        <rFont val="SimSun"/>
        <charset val="134"/>
      </rPr>
      <t>一、一般公共预算财政拨款收入</t>
    </r>
  </si>
  <si>
    <t>经费拨款</t>
  </si>
  <si>
    <r>
      <rPr>
        <b/>
        <sz val="9"/>
        <rFont val="SimSun"/>
        <charset val="134"/>
      </rPr>
      <t>二、政府性基金预算财政拨款收入</t>
    </r>
  </si>
  <si>
    <r>
      <rPr>
        <sz val="9"/>
        <rFont val="SimSun"/>
        <charset val="134"/>
      </rPr>
      <t>……</t>
    </r>
  </si>
  <si>
    <r>
      <rPr>
        <b/>
        <sz val="9"/>
        <rFont val="SimSun"/>
        <charset val="134"/>
      </rPr>
      <t>三、国有资本经营预算收入</t>
    </r>
  </si>
  <si>
    <r>
      <rPr>
        <b/>
        <sz val="9"/>
        <rFont val="SimSun"/>
        <charset val="134"/>
      </rPr>
      <t>四、教育专户核算</t>
    </r>
  </si>
  <si>
    <r>
      <rPr>
        <b/>
        <sz val="9"/>
        <rFont val="SimSun"/>
        <charset val="134"/>
      </rPr>
      <t>五、事业收入</t>
    </r>
  </si>
  <si>
    <r>
      <rPr>
        <b/>
        <sz val="9"/>
        <rFont val="SimSun"/>
        <charset val="134"/>
      </rPr>
      <t>六、上级补助收入</t>
    </r>
  </si>
  <si>
    <r>
      <rPr>
        <b/>
        <sz val="9"/>
        <rFont val="SimSun"/>
        <charset val="134"/>
      </rPr>
      <t>七、附属单位上缴收入</t>
    </r>
  </si>
  <si>
    <r>
      <rPr>
        <b/>
        <sz val="9"/>
        <rFont val="SimSun"/>
        <charset val="134"/>
      </rPr>
      <t>八、经营收入</t>
    </r>
  </si>
  <si>
    <r>
      <rPr>
        <b/>
        <sz val="9"/>
        <rFont val="SimSun"/>
        <charset val="134"/>
      </rPr>
      <t>九、其他收入</t>
    </r>
  </si>
  <si>
    <r>
      <rPr>
        <b/>
        <sz val="9"/>
        <rFont val="SimSun"/>
        <charset val="134"/>
      </rPr>
      <t>十、上年结转</t>
    </r>
  </si>
  <si>
    <t>财政性资金结转</t>
  </si>
  <si>
    <t>一般公共预算收入结转</t>
  </si>
  <si>
    <r>
      <rPr>
        <b/>
        <sz val="9"/>
        <rFont val="SimSun"/>
        <charset val="134"/>
      </rPr>
      <t>十一、上年结余</t>
    </r>
  </si>
  <si>
    <r>
      <rPr>
        <b/>
        <sz val="9"/>
        <rFont val="SimSun"/>
        <charset val="134"/>
      </rPr>
      <t>收入合计</t>
    </r>
  </si>
  <si>
    <r>
      <rPr>
        <sz val="9"/>
        <rFont val="SimSun"/>
        <charset val="134"/>
      </rPr>
      <t>备注：无内容应公开空表并说明情况。</t>
    </r>
  </si>
  <si>
    <r>
      <rPr>
        <sz val="15"/>
        <rFont val="FangSong"/>
        <charset val="134"/>
      </rPr>
      <t>表三、</t>
    </r>
    <r>
      <rPr>
        <sz val="15"/>
        <rFont val="FangSong"/>
        <charset val="134"/>
      </rPr>
      <t xml:space="preserve"> </t>
    </r>
    <r>
      <rPr>
        <sz val="15"/>
        <rFont val="FangSong"/>
        <charset val="134"/>
      </rPr>
      <t>部门（单位）支出总体情况表</t>
    </r>
  </si>
  <si>
    <r>
      <rPr>
        <b/>
        <sz val="9"/>
        <rFont val="SimSun"/>
        <charset val="134"/>
      </rPr>
      <t>功能分类科目</t>
    </r>
  </si>
  <si>
    <r>
      <rPr>
        <b/>
        <sz val="9"/>
        <rFont val="SimSun"/>
        <charset val="134"/>
      </rPr>
      <t>支出合计</t>
    </r>
  </si>
  <si>
    <r>
      <rPr>
        <b/>
        <sz val="9"/>
        <rFont val="SimSun"/>
        <charset val="134"/>
      </rPr>
      <t>基本支出</t>
    </r>
  </si>
  <si>
    <r>
      <rPr>
        <b/>
        <sz val="9"/>
        <rFont val="SimSun"/>
        <charset val="134"/>
      </rPr>
      <t>项目支出</t>
    </r>
  </si>
  <si>
    <r>
      <rPr>
        <b/>
        <sz val="9"/>
        <rFont val="SimSun"/>
        <charset val="134"/>
      </rPr>
      <t>上年结转</t>
    </r>
  </si>
  <si>
    <r>
      <rPr>
        <b/>
        <sz val="9"/>
        <rFont val="SimSun"/>
        <charset val="134"/>
      </rPr>
      <t>总计</t>
    </r>
  </si>
  <si>
    <t>文化旅游体育与传媒支出</t>
  </si>
  <si>
    <t>　  文化</t>
  </si>
  <si>
    <t>　      群众文化</t>
  </si>
  <si>
    <t xml:space="preserve">        文化创作与保护</t>
  </si>
  <si>
    <t xml:space="preserve">        其它文化和旅游支出</t>
  </si>
  <si>
    <t xml:space="preserve">    其他文化旅游体育与传媒支出</t>
  </si>
  <si>
    <t xml:space="preserve">        其他文化旅游体育与传媒支出</t>
  </si>
  <si>
    <t>一般公共服务支出</t>
  </si>
  <si>
    <t xml:space="preserve">    宣传事务</t>
  </si>
  <si>
    <t xml:space="preserve">        其他宣传事务支出</t>
  </si>
  <si>
    <t>社会保障和就业支出</t>
  </si>
  <si>
    <t xml:space="preserve">   行政事业单位离退休</t>
  </si>
  <si>
    <t xml:space="preserve">       机关事业单位基本养老保险缴费支出</t>
  </si>
  <si>
    <t xml:space="preserve">   其他社会保障和就业支出</t>
  </si>
  <si>
    <t xml:space="preserve">      其他社会保障和就业支出</t>
  </si>
  <si>
    <t>卫生健康支出</t>
  </si>
  <si>
    <t xml:space="preserve">   行政事业单位医疗</t>
  </si>
  <si>
    <t xml:space="preserve">       事业单位医疗 </t>
  </si>
  <si>
    <t xml:space="preserve">       公务员医疗补助</t>
  </si>
  <si>
    <t>住房保障支出</t>
  </si>
  <si>
    <t xml:space="preserve">  住房改革支出</t>
  </si>
  <si>
    <t xml:space="preserve">     住房公积金  </t>
  </si>
  <si>
    <r>
      <rPr>
        <sz val="15"/>
        <rFont val="FangSong"/>
        <charset val="134"/>
      </rPr>
      <t xml:space="preserve"> </t>
    </r>
    <r>
      <rPr>
        <sz val="15"/>
        <rFont val="FangSong"/>
        <charset val="134"/>
      </rPr>
      <t>表四、财政拨款收支总体情况表</t>
    </r>
  </si>
  <si>
    <r>
      <rPr>
        <b/>
        <sz val="9"/>
        <rFont val="SimSun"/>
        <charset val="134"/>
      </rPr>
      <t>收</t>
    </r>
    <r>
      <rPr>
        <sz val="9"/>
        <rFont val="SimSun"/>
        <charset val="134"/>
      </rPr>
      <t xml:space="preserve">      </t>
    </r>
    <r>
      <rPr>
        <b/>
        <sz val="9"/>
        <rFont val="SimSun"/>
        <charset val="134"/>
      </rPr>
      <t>入</t>
    </r>
  </si>
  <si>
    <r>
      <rPr>
        <b/>
        <sz val="9"/>
        <rFont val="SimSun"/>
        <charset val="134"/>
      </rPr>
      <t>支</t>
    </r>
    <r>
      <rPr>
        <sz val="9"/>
        <rFont val="SimSun"/>
        <charset val="134"/>
      </rPr>
      <t xml:space="preserve">      </t>
    </r>
    <r>
      <rPr>
        <b/>
        <sz val="9"/>
        <rFont val="SimSun"/>
        <charset val="134"/>
      </rPr>
      <t>出</t>
    </r>
  </si>
  <si>
    <r>
      <rPr>
        <b/>
        <sz val="9"/>
        <rFont val="SimSun"/>
        <charset val="134"/>
      </rPr>
      <t>合计</t>
    </r>
  </si>
  <si>
    <r>
      <rPr>
        <sz val="9"/>
        <rFont val="SimSun"/>
        <charset val="134"/>
      </rPr>
      <t>一、本年收入</t>
    </r>
  </si>
  <si>
    <r>
      <rPr>
        <sz val="9"/>
        <rFont val="SimSun"/>
        <charset val="134"/>
      </rPr>
      <t>一、本年支出</t>
    </r>
  </si>
  <si>
    <r>
      <rPr>
        <sz val="9"/>
        <rFont val="SimSun"/>
        <charset val="134"/>
      </rPr>
      <t>（一）一般公共预算财政拨款</t>
    </r>
  </si>
  <si>
    <r>
      <rPr>
        <sz val="9"/>
        <rFont val="SimSun"/>
        <charset val="134"/>
      </rPr>
      <t>（一）一般公共服务支出</t>
    </r>
  </si>
  <si>
    <r>
      <rPr>
        <sz val="9"/>
        <rFont val="SimSun"/>
        <charset val="134"/>
      </rPr>
      <t>（二）政府性基金预算财政拨款</t>
    </r>
  </si>
  <si>
    <r>
      <rPr>
        <sz val="9"/>
        <rFont val="SimSun"/>
        <charset val="134"/>
      </rPr>
      <t>（二）外交支出</t>
    </r>
  </si>
  <si>
    <r>
      <rPr>
        <sz val="9"/>
        <rFont val="SimSun"/>
        <charset val="134"/>
      </rPr>
      <t>（三）国有资本经营预算财政拨款</t>
    </r>
  </si>
  <si>
    <r>
      <rPr>
        <sz val="9"/>
        <rFont val="SimSun"/>
        <charset val="134"/>
      </rPr>
      <t>（三）国防支出</t>
    </r>
  </si>
  <si>
    <t>上年结转</t>
  </si>
  <si>
    <r>
      <rPr>
        <sz val="9"/>
        <rFont val="SimSun"/>
        <charset val="134"/>
      </rPr>
      <t>（四）公共安全支出</t>
    </r>
  </si>
  <si>
    <r>
      <rPr>
        <sz val="9"/>
        <rFont val="SimSun"/>
        <charset val="134"/>
      </rPr>
      <t>（五）教育支出</t>
    </r>
  </si>
  <si>
    <r>
      <rPr>
        <sz val="9"/>
        <rFont val="SimSun"/>
        <charset val="134"/>
      </rPr>
      <t>（六）科学技术支出</t>
    </r>
  </si>
  <si>
    <r>
      <rPr>
        <sz val="9"/>
        <rFont val="SimSun"/>
        <charset val="134"/>
      </rPr>
      <t>（七）文化体育与传媒支出</t>
    </r>
  </si>
  <si>
    <r>
      <rPr>
        <sz val="9"/>
        <rFont val="SimSun"/>
        <charset val="134"/>
      </rPr>
      <t>（八）社会保障和就业支出</t>
    </r>
  </si>
  <si>
    <r>
      <rPr>
        <sz val="9"/>
        <rFont val="SimSun"/>
        <charset val="134"/>
      </rPr>
      <t>（九）社会保险基金支出</t>
    </r>
  </si>
  <si>
    <r>
      <rPr>
        <sz val="9"/>
        <rFont val="SimSun"/>
        <charset val="134"/>
      </rPr>
      <t>（十）卫生健康支出</t>
    </r>
  </si>
  <si>
    <r>
      <rPr>
        <sz val="9"/>
        <rFont val="SimSun"/>
        <charset val="134"/>
      </rPr>
      <t>（十一）节能环保支出</t>
    </r>
  </si>
  <si>
    <r>
      <rPr>
        <sz val="9"/>
        <rFont val="SimSun"/>
        <charset val="134"/>
      </rPr>
      <t>（十二）城乡社区支出</t>
    </r>
  </si>
  <si>
    <r>
      <rPr>
        <sz val="9"/>
        <rFont val="SimSun"/>
        <charset val="134"/>
      </rPr>
      <t>（十三）农林水支出</t>
    </r>
  </si>
  <si>
    <r>
      <rPr>
        <sz val="9"/>
        <rFont val="SimSun"/>
        <charset val="134"/>
      </rPr>
      <t>（十四）交通运输支出</t>
    </r>
  </si>
  <si>
    <r>
      <rPr>
        <sz val="9"/>
        <rFont val="SimSun"/>
        <charset val="134"/>
      </rPr>
      <t>（十五）资源勘探信息等支出</t>
    </r>
  </si>
  <si>
    <r>
      <rPr>
        <sz val="9"/>
        <rFont val="SimSun"/>
        <charset val="134"/>
      </rPr>
      <t>（十六）商业服务业等支出</t>
    </r>
  </si>
  <si>
    <r>
      <rPr>
        <sz val="9"/>
        <rFont val="SimSun"/>
        <charset val="134"/>
      </rPr>
      <t>（十七）金融支出</t>
    </r>
  </si>
  <si>
    <r>
      <rPr>
        <sz val="9"/>
        <rFont val="SimSun"/>
        <charset val="134"/>
      </rPr>
      <t>（十八）援助其他地区支出</t>
    </r>
  </si>
  <si>
    <r>
      <rPr>
        <sz val="9"/>
        <rFont val="SimSun"/>
        <charset val="134"/>
      </rPr>
      <t>（十九）自然资源海洋气象等支出</t>
    </r>
  </si>
  <si>
    <r>
      <rPr>
        <sz val="9"/>
        <rFont val="SimSun"/>
        <charset val="134"/>
      </rPr>
      <t>（二十）住房保障支出</t>
    </r>
  </si>
  <si>
    <r>
      <rPr>
        <sz val="9"/>
        <rFont val="SimSun"/>
        <charset val="134"/>
      </rPr>
      <t>（二十一）粮油物资事务</t>
    </r>
  </si>
  <si>
    <r>
      <rPr>
        <sz val="9"/>
        <rFont val="SimSun"/>
        <charset val="134"/>
      </rPr>
      <t>（二十二）国有资本经营预算支出</t>
    </r>
  </si>
  <si>
    <r>
      <rPr>
        <sz val="9"/>
        <rFont val="SimSun"/>
        <charset val="134"/>
      </rPr>
      <t>（二十三）灾害防治及应急管理支出</t>
    </r>
  </si>
  <si>
    <r>
      <rPr>
        <sz val="9"/>
        <rFont val="SimSun"/>
        <charset val="134"/>
      </rPr>
      <t>（二十四）预备费</t>
    </r>
  </si>
  <si>
    <r>
      <rPr>
        <sz val="9"/>
        <rFont val="SimSun"/>
        <charset val="134"/>
      </rPr>
      <t>（二十五）其他支出</t>
    </r>
  </si>
  <si>
    <r>
      <rPr>
        <sz val="9"/>
        <rFont val="SimSun"/>
        <charset val="134"/>
      </rPr>
      <t>（二十六）债务还本支出</t>
    </r>
  </si>
  <si>
    <r>
      <rPr>
        <sz val="9"/>
        <rFont val="SimSun"/>
        <charset val="134"/>
      </rPr>
      <t>（二十七）债务付息支出</t>
    </r>
  </si>
  <si>
    <r>
      <rPr>
        <sz val="9"/>
        <rFont val="SimSun"/>
        <charset val="134"/>
      </rPr>
      <t>（二十八）债务发行费用支出</t>
    </r>
  </si>
  <si>
    <r>
      <rPr>
        <sz val="9"/>
        <rFont val="SimSun"/>
        <charset val="134"/>
      </rPr>
      <t>（二十九）抗疫特别国债还本支出</t>
    </r>
  </si>
  <si>
    <r>
      <rPr>
        <b/>
        <sz val="9"/>
        <rFont val="SimSun"/>
        <charset val="134"/>
      </rPr>
      <t>收</t>
    </r>
    <r>
      <rPr>
        <sz val="9"/>
        <rFont val="SimSun"/>
        <charset val="134"/>
      </rPr>
      <t xml:space="preserve">  </t>
    </r>
    <r>
      <rPr>
        <b/>
        <sz val="9"/>
        <rFont val="SimSun"/>
        <charset val="134"/>
      </rPr>
      <t>入</t>
    </r>
    <r>
      <rPr>
        <sz val="9"/>
        <rFont val="SimSun"/>
        <charset val="134"/>
      </rPr>
      <t xml:space="preserve">  </t>
    </r>
    <r>
      <rPr>
        <b/>
        <sz val="9"/>
        <rFont val="SimSun"/>
        <charset val="134"/>
      </rPr>
      <t>总</t>
    </r>
    <r>
      <rPr>
        <sz val="9"/>
        <rFont val="SimSun"/>
        <charset val="134"/>
      </rPr>
      <t xml:space="preserve">  </t>
    </r>
    <r>
      <rPr>
        <b/>
        <sz val="9"/>
        <rFont val="SimSun"/>
        <charset val="134"/>
      </rPr>
      <t>计</t>
    </r>
  </si>
  <si>
    <r>
      <rPr>
        <b/>
        <sz val="9"/>
        <rFont val="SimSun"/>
        <charset val="134"/>
      </rPr>
      <t>支</t>
    </r>
    <r>
      <rPr>
        <sz val="9"/>
        <rFont val="SimSun"/>
        <charset val="134"/>
      </rPr>
      <t xml:space="preserve">  </t>
    </r>
    <r>
      <rPr>
        <b/>
        <sz val="9"/>
        <rFont val="SimSun"/>
        <charset val="134"/>
      </rPr>
      <t>出</t>
    </r>
    <r>
      <rPr>
        <sz val="9"/>
        <rFont val="SimSun"/>
        <charset val="134"/>
      </rPr>
      <t xml:space="preserve">  </t>
    </r>
    <r>
      <rPr>
        <b/>
        <sz val="9"/>
        <rFont val="SimSun"/>
        <charset val="134"/>
      </rPr>
      <t>总</t>
    </r>
    <r>
      <rPr>
        <sz val="9"/>
        <rFont val="SimSun"/>
        <charset val="134"/>
      </rPr>
      <t xml:space="preserve">  </t>
    </r>
    <r>
      <rPr>
        <b/>
        <sz val="9"/>
        <rFont val="SimSun"/>
        <charset val="134"/>
      </rPr>
      <t>计</t>
    </r>
  </si>
  <si>
    <r>
      <rPr>
        <sz val="15"/>
        <rFont val="FangSong"/>
        <charset val="134"/>
      </rPr>
      <t xml:space="preserve"> </t>
    </r>
    <r>
      <rPr>
        <sz val="15"/>
        <rFont val="FangSong"/>
        <charset val="134"/>
      </rPr>
      <t>表五、财政拨款支出表</t>
    </r>
  </si>
  <si>
    <r>
      <rPr>
        <b/>
        <sz val="9"/>
        <rFont val="SimSun"/>
        <charset val="134"/>
      </rPr>
      <t>单位名称</t>
    </r>
  </si>
  <si>
    <r>
      <rPr>
        <b/>
        <sz val="9"/>
        <rFont val="SimSun"/>
        <charset val="134"/>
      </rPr>
      <t>一般公共预算支出</t>
    </r>
  </si>
  <si>
    <r>
      <rPr>
        <b/>
        <sz val="9"/>
        <rFont val="SimSun"/>
        <charset val="134"/>
      </rPr>
      <t>政府性基金预算支出</t>
    </r>
  </si>
  <si>
    <r>
      <rPr>
        <b/>
        <sz val="9"/>
        <rFont val="SimSun"/>
        <charset val="134"/>
      </rPr>
      <t>国有资本经营预算支出</t>
    </r>
  </si>
  <si>
    <r>
      <rPr>
        <sz val="9"/>
        <rFont val="SimSun"/>
        <charset val="134"/>
      </rPr>
      <t>**</t>
    </r>
  </si>
  <si>
    <t>高台县文化馆</t>
  </si>
  <si>
    <r>
      <rPr>
        <sz val="15"/>
        <rFont val="FangSong"/>
        <charset val="134"/>
      </rPr>
      <t>表六、</t>
    </r>
    <r>
      <rPr>
        <sz val="15"/>
        <rFont val="FangSong"/>
        <charset val="134"/>
      </rPr>
      <t xml:space="preserve"> </t>
    </r>
    <r>
      <rPr>
        <sz val="15"/>
        <rFont val="FangSong"/>
        <charset val="134"/>
      </rPr>
      <t>一般公共预算支出情况表</t>
    </r>
  </si>
  <si>
    <r>
      <rPr>
        <b/>
        <sz val="9"/>
        <rFont val="SimSun"/>
        <charset val="134"/>
      </rPr>
      <t>科目编码</t>
    </r>
  </si>
  <si>
    <r>
      <rPr>
        <b/>
        <sz val="9"/>
        <rFont val="SimSun"/>
        <charset val="134"/>
      </rPr>
      <t>科目名称</t>
    </r>
  </si>
  <si>
    <r>
      <rPr>
        <sz val="9"/>
        <rFont val="SimSun"/>
        <charset val="134"/>
      </rPr>
      <t xml:space="preserve"> </t>
    </r>
    <r>
      <rPr>
        <b/>
        <sz val="9"/>
        <rFont val="SimSun"/>
        <charset val="134"/>
      </rPr>
      <t>**</t>
    </r>
  </si>
  <si>
    <r>
      <rPr>
        <sz val="11"/>
        <color rgb="FF000000"/>
        <rFont val="宋体"/>
        <charset val="204"/>
      </rPr>
      <t>　</t>
    </r>
    <r>
      <rPr>
        <sz val="11"/>
        <color rgb="FF000000"/>
        <rFont val="Arial"/>
        <charset val="204"/>
      </rPr>
      <t xml:space="preserve">      </t>
    </r>
    <r>
      <rPr>
        <sz val="11"/>
        <color rgb="FF000000"/>
        <rFont val="宋体"/>
        <charset val="204"/>
      </rPr>
      <t>群众文化</t>
    </r>
  </si>
  <si>
    <r>
      <rPr>
        <sz val="11"/>
        <color rgb="FF000000"/>
        <rFont val="Arial"/>
        <charset val="204"/>
      </rPr>
      <t xml:space="preserve">          </t>
    </r>
    <r>
      <rPr>
        <sz val="11"/>
        <color rgb="FF000000"/>
        <rFont val="宋体"/>
        <charset val="204"/>
      </rPr>
      <t>其它文化和旅游支出</t>
    </r>
  </si>
  <si>
    <r>
      <rPr>
        <sz val="11"/>
        <color rgb="FF000000"/>
        <rFont val="Arial"/>
        <charset val="204"/>
      </rPr>
      <t xml:space="preserve">      </t>
    </r>
    <r>
      <rPr>
        <sz val="11"/>
        <color rgb="FF000000"/>
        <rFont val="宋体"/>
        <charset val="204"/>
      </rPr>
      <t>其他文化旅游体育与传媒支出</t>
    </r>
  </si>
  <si>
    <r>
      <rPr>
        <sz val="11"/>
        <color rgb="FF000000"/>
        <rFont val="Arial"/>
        <charset val="204"/>
      </rPr>
      <t xml:space="preserve">          </t>
    </r>
    <r>
      <rPr>
        <sz val="11"/>
        <color rgb="FF000000"/>
        <rFont val="宋体"/>
        <charset val="204"/>
      </rPr>
      <t>其他文化旅游体育与传媒支出</t>
    </r>
  </si>
  <si>
    <t xml:space="preserve">     机关事业单位基本养老保险缴费支出</t>
  </si>
  <si>
    <r>
      <rPr>
        <sz val="11"/>
        <color rgb="FF000000"/>
        <rFont val="Arial"/>
        <charset val="204"/>
      </rPr>
      <t xml:space="preserve">          </t>
    </r>
    <r>
      <rPr>
        <sz val="11"/>
        <color rgb="FF000000"/>
        <rFont val="宋体"/>
        <charset val="204"/>
      </rPr>
      <t>其他社会保障和就业支出</t>
    </r>
  </si>
  <si>
    <r>
      <rPr>
        <sz val="11"/>
        <color rgb="FF000000"/>
        <rFont val="Arial"/>
        <charset val="204"/>
      </rPr>
      <t xml:space="preserve">      </t>
    </r>
    <r>
      <rPr>
        <sz val="11"/>
        <color rgb="FF000000"/>
        <rFont val="宋体"/>
        <charset val="204"/>
      </rPr>
      <t>行政事业单位医疗</t>
    </r>
  </si>
  <si>
    <r>
      <rPr>
        <sz val="11"/>
        <color rgb="FF000000"/>
        <rFont val="宋体"/>
        <charset val="204"/>
      </rPr>
      <t xml:space="preserve">     事业单位医疗</t>
    </r>
    <r>
      <rPr>
        <sz val="11"/>
        <color rgb="FF000000"/>
        <rFont val="Arial"/>
        <charset val="204"/>
      </rPr>
      <t xml:space="preserve"> </t>
    </r>
  </si>
  <si>
    <r>
      <rPr>
        <sz val="11"/>
        <color rgb="FF000000"/>
        <rFont val="Arial"/>
        <charset val="204"/>
      </rPr>
      <t xml:space="preserve">          </t>
    </r>
    <r>
      <rPr>
        <sz val="11"/>
        <color rgb="FF000000"/>
        <rFont val="宋体"/>
        <charset val="204"/>
      </rPr>
      <t>公务员医疗补助</t>
    </r>
  </si>
  <si>
    <r>
      <rPr>
        <sz val="11"/>
        <color rgb="FF000000"/>
        <rFont val="Arial"/>
        <charset val="204"/>
      </rPr>
      <t xml:space="preserve">      </t>
    </r>
    <r>
      <rPr>
        <sz val="11"/>
        <color rgb="FF000000"/>
        <rFont val="宋体"/>
        <charset val="204"/>
      </rPr>
      <t>住房改革支出</t>
    </r>
  </si>
  <si>
    <r>
      <rPr>
        <sz val="11"/>
        <color rgb="FF000000"/>
        <rFont val="Arial"/>
        <charset val="204"/>
      </rPr>
      <t xml:space="preserve">          </t>
    </r>
    <r>
      <rPr>
        <sz val="11"/>
        <color rgb="FF000000"/>
        <rFont val="宋体"/>
        <charset val="204"/>
      </rPr>
      <t>住房公积金</t>
    </r>
    <r>
      <rPr>
        <sz val="11"/>
        <color rgb="FF000000"/>
        <rFont val="Arial"/>
        <charset val="204"/>
      </rPr>
      <t xml:space="preserve">  </t>
    </r>
  </si>
  <si>
    <r>
      <rPr>
        <sz val="15"/>
        <rFont val="FangSong"/>
        <charset val="134"/>
      </rPr>
      <t>表七、</t>
    </r>
    <r>
      <rPr>
        <sz val="15"/>
        <rFont val="FangSong"/>
        <charset val="134"/>
      </rPr>
      <t xml:space="preserve"> </t>
    </r>
    <r>
      <rPr>
        <sz val="15"/>
        <rFont val="FangSong"/>
        <charset val="134"/>
      </rPr>
      <t>一般公共预算基本支出情况表</t>
    </r>
  </si>
  <si>
    <r>
      <rPr>
        <b/>
        <sz val="9"/>
        <rFont val="SimSun"/>
        <charset val="134"/>
      </rPr>
      <t>经济分类科目</t>
    </r>
  </si>
  <si>
    <r>
      <rPr>
        <b/>
        <sz val="9"/>
        <rFont val="SimSun"/>
        <charset val="134"/>
      </rPr>
      <t>一般公共预算基本支出</t>
    </r>
  </si>
  <si>
    <r>
      <rPr>
        <b/>
        <sz val="9"/>
        <rFont val="SimSun"/>
        <charset val="134"/>
      </rPr>
      <t>人员经费</t>
    </r>
  </si>
  <si>
    <r>
      <rPr>
        <b/>
        <sz val="9"/>
        <rFont val="SimSun"/>
        <charset val="134"/>
      </rPr>
      <t>公用经费</t>
    </r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</si>
  <si>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</si>
  <si>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</si>
  <si>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</si>
  <si>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</si>
  <si>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</si>
  <si>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</si>
  <si>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</si>
  <si>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</si>
  <si>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</si>
  <si>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</si>
  <si>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</si>
  <si>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</si>
  <si>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</si>
  <si>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</si>
  <si>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</si>
  <si>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</si>
  <si>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</si>
  <si>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</si>
  <si>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</si>
  <si>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</si>
  <si>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</si>
  <si>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</si>
  <si>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</si>
  <si>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</si>
  <si>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</si>
  <si>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</si>
  <si>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</si>
  <si>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</si>
  <si>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</si>
  <si>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</si>
  <si>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</si>
  <si>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</si>
  <si>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</si>
  <si>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</si>
  <si>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</si>
  <si>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</si>
  <si>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</si>
  <si>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</si>
  <si>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</si>
  <si>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</si>
  <si>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</si>
  <si>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</si>
  <si>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</si>
  <si>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</si>
  <si>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</si>
  <si>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</si>
  <si>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</si>
  <si>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</si>
  <si>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</si>
  <si>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</si>
  <si>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</si>
  <si>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</si>
  <si>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</si>
  <si>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</si>
  <si>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</si>
  <si>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</si>
  <si>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</si>
  <si>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</si>
  <si>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</si>
  <si>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</si>
  <si>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</si>
  <si>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</si>
  <si>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</si>
  <si>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</si>
  <si>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</si>
  <si>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</si>
  <si>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</si>
  <si>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</si>
  <si>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</si>
  <si>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</si>
  <si>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</si>
  <si>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</si>
  <si>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</si>
  <si>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</si>
  <si>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</si>
  <si>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</si>
  <si>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</si>
  <si>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</si>
  <si>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</si>
  <si>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</si>
  <si>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</si>
  <si>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</si>
  <si>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</si>
  <si>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</si>
  <si>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30303</t>
  </si>
  <si>
    <t xml:space="preserve">  退职（役）费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</si>
  <si>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</si>
  <si>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</si>
  <si>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</si>
  <si>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</si>
  <si>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</si>
  <si>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医疗费补助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</si>
  <si>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</si>
  <si>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</si>
  <si>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</si>
  <si>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</si>
  <si>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</si>
  <si>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个人农业生产补贴</t>
  </si>
  <si>
    <t xml:space="preserve">  30399</t>
  </si>
  <si>
    <t>对其他个人和家庭的补助</t>
  </si>
  <si>
    <r>
      <rPr>
        <sz val="15"/>
        <rFont val="FangSong"/>
        <charset val="134"/>
      </rPr>
      <t xml:space="preserve"> </t>
    </r>
    <r>
      <rPr>
        <sz val="15"/>
        <rFont val="FangSong"/>
        <charset val="134"/>
      </rPr>
      <t>表八、</t>
    </r>
    <r>
      <rPr>
        <sz val="15"/>
        <rFont val="FangSong"/>
        <charset val="134"/>
      </rPr>
      <t xml:space="preserve"> </t>
    </r>
    <r>
      <rPr>
        <sz val="15"/>
        <rFont val="FangSong"/>
        <charset val="134"/>
      </rPr>
      <t>一般公共预算“三公”经费、会议费、培训费支出情况表</t>
    </r>
  </si>
  <si>
    <r>
      <rPr>
        <b/>
        <sz val="9"/>
        <rFont val="SimSun"/>
        <charset val="134"/>
      </rPr>
      <t>“三公”经费</t>
    </r>
  </si>
  <si>
    <r>
      <rPr>
        <b/>
        <sz val="9"/>
        <rFont val="SimSun"/>
        <charset val="134"/>
      </rPr>
      <t>会议费</t>
    </r>
  </si>
  <si>
    <r>
      <rPr>
        <b/>
        <sz val="9"/>
        <rFont val="SimSun"/>
        <charset val="134"/>
      </rPr>
      <t>培训费</t>
    </r>
  </si>
  <si>
    <r>
      <rPr>
        <b/>
        <sz val="9"/>
        <rFont val="SimSun"/>
        <charset val="134"/>
      </rPr>
      <t xml:space="preserve">因公出国（境）
</t>
    </r>
    <r>
      <rPr>
        <sz val="9"/>
        <rFont val="SimSun"/>
        <charset val="134"/>
      </rPr>
      <t xml:space="preserve">     </t>
    </r>
    <r>
      <rPr>
        <b/>
        <sz val="9"/>
        <rFont val="SimSun"/>
        <charset val="134"/>
      </rPr>
      <t>费用</t>
    </r>
  </si>
  <si>
    <r>
      <rPr>
        <b/>
        <sz val="9"/>
        <rFont val="SimSun"/>
        <charset val="134"/>
      </rPr>
      <t>公务接待费</t>
    </r>
  </si>
  <si>
    <r>
      <rPr>
        <b/>
        <sz val="9"/>
        <rFont val="SimSun"/>
        <charset val="134"/>
      </rPr>
      <t>公务用车购置和运行费</t>
    </r>
  </si>
  <si>
    <r>
      <rPr>
        <b/>
        <sz val="9"/>
        <rFont val="SimSun"/>
        <charset val="134"/>
      </rPr>
      <t xml:space="preserve">公务用车购置
</t>
    </r>
    <r>
      <rPr>
        <b/>
        <sz val="9"/>
        <rFont val="SimSun"/>
        <charset val="134"/>
      </rPr>
      <t>费</t>
    </r>
  </si>
  <si>
    <r>
      <rPr>
        <b/>
        <sz val="9"/>
        <rFont val="SimSun"/>
        <charset val="134"/>
      </rPr>
      <t xml:space="preserve">公务用车运行
</t>
    </r>
    <r>
      <rPr>
        <b/>
        <sz val="9"/>
        <rFont val="SimSun"/>
        <charset val="134"/>
      </rPr>
      <t>费</t>
    </r>
  </si>
  <si>
    <r>
      <rPr>
        <sz val="15"/>
        <rFont val="FangSong"/>
        <charset val="134"/>
      </rPr>
      <t>表九、</t>
    </r>
    <r>
      <rPr>
        <sz val="15"/>
        <rFont val="FangSong"/>
        <charset val="134"/>
      </rPr>
      <t xml:space="preserve"> </t>
    </r>
    <r>
      <rPr>
        <sz val="15"/>
        <rFont val="FangSong"/>
        <charset val="134"/>
      </rPr>
      <t>一般公共预算机关运行经费</t>
    </r>
  </si>
  <si>
    <r>
      <rPr>
        <b/>
        <sz val="9"/>
        <rFont val="SimSun"/>
        <charset val="134"/>
      </rPr>
      <t>序号</t>
    </r>
  </si>
  <si>
    <r>
      <rPr>
        <sz val="9"/>
        <rFont val="SimSun"/>
        <charset val="134"/>
      </rPr>
      <t>[30201]办公费</t>
    </r>
  </si>
  <si>
    <r>
      <rPr>
        <sz val="9"/>
        <rFont val="SimSun"/>
        <charset val="134"/>
      </rPr>
      <t>[30202]印刷费</t>
    </r>
  </si>
  <si>
    <r>
      <rPr>
        <sz val="9"/>
        <rFont val="SimSun"/>
        <charset val="134"/>
      </rPr>
      <t>[30205]水费</t>
    </r>
  </si>
  <si>
    <r>
      <rPr>
        <sz val="9"/>
        <rFont val="SimSun"/>
        <charset val="134"/>
      </rPr>
      <t>[30206]电费</t>
    </r>
  </si>
  <si>
    <r>
      <rPr>
        <sz val="9"/>
        <rFont val="SimSun"/>
        <charset val="134"/>
      </rPr>
      <t>[30207]邮电费</t>
    </r>
  </si>
  <si>
    <r>
      <rPr>
        <sz val="9"/>
        <rFont val="SimSun"/>
        <charset val="134"/>
      </rPr>
      <t>[30208]取暖费</t>
    </r>
  </si>
  <si>
    <r>
      <rPr>
        <sz val="9"/>
        <rFont val="SimSun"/>
        <charset val="134"/>
      </rPr>
      <t>[30209]物业管理费</t>
    </r>
  </si>
  <si>
    <r>
      <rPr>
        <sz val="9"/>
        <rFont val="SimSun"/>
        <charset val="134"/>
      </rPr>
      <t>[30211]差旅费</t>
    </r>
  </si>
  <si>
    <r>
      <rPr>
        <sz val="9"/>
        <rFont val="SimSun"/>
        <charset val="134"/>
      </rPr>
      <t>[30213]维修（护）费</t>
    </r>
  </si>
  <si>
    <r>
      <rPr>
        <sz val="9"/>
        <rFont val="SimSun"/>
        <charset val="134"/>
      </rPr>
      <t>[30215]会议费</t>
    </r>
  </si>
  <si>
    <r>
      <rPr>
        <sz val="9"/>
        <rFont val="SimSun"/>
        <charset val="134"/>
      </rPr>
      <t>[30218]专用材料费</t>
    </r>
  </si>
  <si>
    <r>
      <rPr>
        <sz val="9"/>
        <rFont val="SimSun"/>
        <charset val="134"/>
      </rPr>
      <t>[30229]福利费</t>
    </r>
  </si>
  <si>
    <r>
      <rPr>
        <sz val="9"/>
        <rFont val="SimSun"/>
        <charset val="134"/>
      </rPr>
      <t>[30231]公务用车运行维护费</t>
    </r>
  </si>
  <si>
    <r>
      <rPr>
        <sz val="9"/>
        <rFont val="SimSun"/>
        <charset val="134"/>
      </rPr>
      <t>[30299]其他商品和服务支出</t>
    </r>
  </si>
  <si>
    <r>
      <rPr>
        <sz val="9"/>
        <rFont val="SimSun"/>
        <charset val="134"/>
      </rPr>
      <t>[31002]办公设备购置</t>
    </r>
  </si>
  <si>
    <r>
      <rPr>
        <sz val="15"/>
        <rFont val="FangSong"/>
        <charset val="134"/>
      </rPr>
      <t xml:space="preserve"> </t>
    </r>
    <r>
      <rPr>
        <sz val="15"/>
        <rFont val="FangSong"/>
        <charset val="134"/>
      </rPr>
      <t>表十、政府性基金预算支出情况表</t>
    </r>
  </si>
  <si>
    <r>
      <rPr>
        <sz val="15"/>
        <rFont val="FangSong"/>
        <charset val="134"/>
      </rPr>
      <t xml:space="preserve"> </t>
    </r>
    <r>
      <rPr>
        <sz val="15"/>
        <rFont val="FangSong"/>
        <charset val="134"/>
      </rPr>
      <t>表十一、部门管理转移支付表</t>
    </r>
  </si>
  <si>
    <r>
      <rPr>
        <b/>
        <sz val="9"/>
        <rFont val="SimSun"/>
        <charset val="134"/>
      </rPr>
      <t xml:space="preserve">一般公共预算
</t>
    </r>
    <r>
      <rPr>
        <b/>
        <sz val="9"/>
        <rFont val="SimSun"/>
        <charset val="134"/>
      </rPr>
      <t>项目支出</t>
    </r>
  </si>
  <si>
    <r>
      <rPr>
        <b/>
        <sz val="9"/>
        <rFont val="SimSun"/>
        <charset val="134"/>
      </rPr>
      <t xml:space="preserve">政府性基金预
</t>
    </r>
    <r>
      <rPr>
        <b/>
        <sz val="9"/>
        <rFont val="SimSun"/>
        <charset val="134"/>
      </rPr>
      <t>算项目支出</t>
    </r>
  </si>
  <si>
    <r>
      <rPr>
        <b/>
        <sz val="9"/>
        <rFont val="SimSun"/>
        <charset val="134"/>
      </rPr>
      <t xml:space="preserve">国有资本经营
</t>
    </r>
    <r>
      <rPr>
        <b/>
        <sz val="9"/>
        <rFont val="SimSun"/>
        <charset val="134"/>
      </rPr>
      <t>预算项目支出</t>
    </r>
  </si>
  <si>
    <r>
      <rPr>
        <sz val="15"/>
        <rFont val="FangSong"/>
        <charset val="134"/>
      </rPr>
      <t xml:space="preserve"> </t>
    </r>
    <r>
      <rPr>
        <sz val="15"/>
        <rFont val="FangSong"/>
        <charset val="134"/>
      </rPr>
      <t>表十二、</t>
    </r>
    <r>
      <rPr>
        <sz val="15"/>
        <rFont val="FangSong"/>
        <charset val="134"/>
      </rPr>
      <t xml:space="preserve"> </t>
    </r>
    <r>
      <rPr>
        <sz val="15"/>
        <rFont val="FangSong"/>
        <charset val="134"/>
      </rPr>
      <t>国有资本经营预算支出情况表</t>
    </r>
  </si>
  <si>
    <t>附件2</t>
  </si>
  <si>
    <t>2024年部门（单位）整体绩效目标公开表</t>
  </si>
  <si>
    <t>单位（部门）名称</t>
  </si>
  <si>
    <t/>
  </si>
  <si>
    <t>联系人</t>
  </si>
  <si>
    <t>王军</t>
  </si>
  <si>
    <t>联系电话</t>
  </si>
  <si>
    <t>部门（单位）职能</t>
  </si>
  <si>
    <t>部门（单位）职能依据【填写三定方案文件名及文号】</t>
  </si>
  <si>
    <t>高台县文化馆“三定”方案</t>
  </si>
  <si>
    <t>部门（单位）职能:</t>
  </si>
  <si>
    <t>主要职能为群众文化辅导、文艺创作、非物质文化遗产普查保护，文艺团队组建、节庆文化活动策划组织等。</t>
  </si>
  <si>
    <t>部门单位核心职能:</t>
  </si>
  <si>
    <t>年度绩效目标</t>
  </si>
  <si>
    <t>目标1. 全年免费开放，提高服务质量，保证文化馆正常工作职能开展，为我县群众文化活动有序开展提供保障
目标2. 开展文化惠民演出活动
目标3. 节庆文化活动策划组织
目标4. 组织策划举办各类展览</t>
  </si>
  <si>
    <t>部门（单位）
基本信息</t>
  </si>
  <si>
    <t>直属单位（个），包括：</t>
  </si>
  <si>
    <t>部门（单位）基本信息</t>
  </si>
  <si>
    <t>无</t>
  </si>
  <si>
    <t>直属单位一并纳入本表填报的预算绩效管理范围：</t>
  </si>
  <si>
    <r>
      <rPr>
        <sz val="10"/>
        <color rgb="FF000000"/>
        <rFont val="思源黑体"/>
        <charset val="134"/>
      </rPr>
      <t xml:space="preserve">         </t>
    </r>
    <r>
      <rPr>
        <sz val="10"/>
        <color rgb="FF000000"/>
        <rFont val="Wingdings 2"/>
        <charset val="134"/>
      </rPr>
      <t>£</t>
    </r>
    <r>
      <rPr>
        <sz val="10"/>
        <color rgb="FF000000"/>
        <rFont val="思源黑体"/>
        <charset val="134"/>
      </rPr>
      <t xml:space="preserve">    是     </t>
    </r>
    <r>
      <rPr>
        <sz val="10"/>
        <color rgb="FF000000"/>
        <rFont val="Wingdings 2"/>
        <charset val="134"/>
      </rPr>
      <t>£</t>
    </r>
    <r>
      <rPr>
        <sz val="10"/>
        <color rgb="FF000000"/>
        <rFont val="思源黑体"/>
        <charset val="134"/>
      </rPr>
      <t xml:space="preserve">     否</t>
    </r>
    <r>
      <rPr>
        <sz val="10"/>
        <color rgb="FFFF0000"/>
        <rFont val="思源黑体"/>
        <charset val="134"/>
      </rPr>
      <t>（独立核算单位选否，统一核算单位选是）</t>
    </r>
  </si>
  <si>
    <t>内设职能部门(个)，包括：</t>
  </si>
  <si>
    <t>美术馆、非物质文化遗产保护中心</t>
  </si>
  <si>
    <t>人员情况</t>
  </si>
  <si>
    <t>内容</t>
  </si>
  <si>
    <t>人员编制数（人）</t>
  </si>
  <si>
    <t>在职人员总数（人）</t>
  </si>
  <si>
    <t>预算情况（万元）</t>
  </si>
  <si>
    <t>按支出类型分</t>
  </si>
  <si>
    <t>预算金额（万元）352.98</t>
  </si>
  <si>
    <t>预算金额（万元）</t>
  </si>
  <si>
    <t>按来源类型分</t>
  </si>
  <si>
    <t>基本支出</t>
  </si>
  <si>
    <t>人员经费</t>
  </si>
  <si>
    <t>上级财政补助</t>
  </si>
  <si>
    <t>公用经费</t>
  </si>
  <si>
    <t>合计</t>
  </si>
  <si>
    <t>本级财政安排</t>
  </si>
  <si>
    <t>项目支出</t>
  </si>
  <si>
    <t>本级</t>
  </si>
  <si>
    <t>其他
资金</t>
  </si>
  <si>
    <t>对下转移支付</t>
  </si>
  <si>
    <t>收入预算合计</t>
  </si>
  <si>
    <t>支出预算合计</t>
  </si>
  <si>
    <t>一级指标</t>
  </si>
  <si>
    <t>二级指标</t>
  </si>
  <si>
    <t>三级指标</t>
  </si>
  <si>
    <t>指标值类型</t>
  </si>
  <si>
    <t>指标值</t>
  </si>
  <si>
    <t>度量单位</t>
  </si>
  <si>
    <t>指标值内容</t>
  </si>
  <si>
    <t>备注</t>
  </si>
  <si>
    <t>部门管理</t>
  </si>
  <si>
    <t>资金投入</t>
  </si>
  <si>
    <t>基本支出预算执行率</t>
  </si>
  <si>
    <t>=</t>
  </si>
  <si>
    <t>100</t>
  </si>
  <si>
    <t>%</t>
  </si>
  <si>
    <t>项目支出预算执行率</t>
  </si>
  <si>
    <t>≤</t>
  </si>
  <si>
    <t>"三公经费“控制率”</t>
  </si>
  <si>
    <t>结转结余变动率</t>
  </si>
  <si>
    <t>0</t>
  </si>
  <si>
    <t>财务管理</t>
  </si>
  <si>
    <t>财务管理制度健全性</t>
  </si>
  <si>
    <t>定性</t>
  </si>
  <si>
    <t>健全</t>
  </si>
  <si>
    <t>资金使用规范性</t>
  </si>
  <si>
    <t>规范</t>
  </si>
  <si>
    <t>采购管理</t>
  </si>
  <si>
    <t>政府采购规范性</t>
  </si>
  <si>
    <t>资产管理</t>
  </si>
  <si>
    <t>资产管理规范性</t>
  </si>
  <si>
    <t>人员管理</t>
  </si>
  <si>
    <t>在职人员控制率</t>
  </si>
  <si>
    <t>重点工作管理</t>
  </si>
  <si>
    <t>重点工作管理制度健全性</t>
  </si>
  <si>
    <t>履职效果</t>
  </si>
  <si>
    <t>部门履职目标</t>
  </si>
  <si>
    <t>工作完成及时性</t>
  </si>
  <si>
    <t>及时</t>
  </si>
  <si>
    <t>举办展览次数</t>
  </si>
  <si>
    <t>≥</t>
  </si>
  <si>
    <t>次</t>
  </si>
  <si>
    <t>节庆文化活动场次</t>
  </si>
  <si>
    <t>场次</t>
  </si>
  <si>
    <t>文化惠民演出活动</t>
  </si>
  <si>
    <t>免费开放天数</t>
  </si>
  <si>
    <t>天</t>
  </si>
  <si>
    <t>部门效果目标</t>
  </si>
  <si>
    <t>群众文化生活正常开展</t>
  </si>
  <si>
    <t>有效保障</t>
  </si>
  <si>
    <t>文化馆综合服务水平</t>
  </si>
  <si>
    <t>不断提升</t>
  </si>
  <si>
    <t>服务对象满意度</t>
  </si>
  <si>
    <t>社会影响</t>
  </si>
  <si>
    <t>群众文化影响力</t>
  </si>
  <si>
    <t>有效提升</t>
  </si>
  <si>
    <t>能力建设</t>
  </si>
  <si>
    <t>长效管理</t>
  </si>
  <si>
    <t>中期规划建设完备程度</t>
  </si>
  <si>
    <t>完备</t>
  </si>
  <si>
    <t>人力资源建设</t>
  </si>
  <si>
    <t>人员培训机制完备性</t>
  </si>
  <si>
    <t>档案管理</t>
  </si>
  <si>
    <t>档案管理完备性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</si>
</sst>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_@"/>
    <numFmt numFmtId="177" formatCode="____@"/>
  </numFmts>
  <fonts count="49">
    <font>
      <sz val="11"/>
      <color rgb="FF000000"/>
      <name val="Arial"/>
      <charset val="204"/>
    </font>
    <font>
      <sz val="11"/>
      <color indexed="8"/>
      <name val="宋体"/>
      <charset val="134"/>
      <scheme val="minor"/>
    </font>
    <font>
      <sz val="14"/>
      <color rgb="FF000000"/>
      <name val="黑体"/>
      <charset val="134"/>
    </font>
    <font>
      <sz val="20"/>
      <name val="方正书宋_GBK"/>
      <charset val="134"/>
    </font>
    <font>
      <sz val="10"/>
      <color indexed="8"/>
      <name val="思源黑体"/>
      <charset val="134"/>
    </font>
    <font>
      <sz val="10"/>
      <color rgb="FFFF0000"/>
      <name val="思源黑体"/>
      <charset val="134"/>
    </font>
    <font>
      <sz val="10"/>
      <color rgb="FFFF000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000000"/>
      <name val="思源黑体"/>
      <charset val="134"/>
    </font>
    <font>
      <sz val="9"/>
      <color indexed="8"/>
      <name val="思源黑体"/>
      <charset val="134"/>
    </font>
    <font>
      <sz val="8"/>
      <color rgb="FFFF0000"/>
      <name val="思源黑体"/>
      <charset val="134"/>
    </font>
    <font>
      <sz val="9"/>
      <color rgb="FF000000"/>
      <name val="SimSun"/>
      <charset val="134"/>
    </font>
    <font>
      <b/>
      <sz val="9"/>
      <color rgb="FF000000"/>
      <name val="SimSun"/>
      <charset val="134"/>
    </font>
    <font>
      <sz val="9"/>
      <name val="SimSun"/>
      <charset val="204"/>
    </font>
    <font>
      <sz val="9"/>
      <color rgb="FF000000"/>
      <name val="Calibri"/>
      <charset val="134"/>
    </font>
    <font>
      <sz val="10"/>
      <color rgb="FFFF0000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b/>
      <sz val="10"/>
      <color rgb="FFFF0000"/>
      <name val="宋体"/>
      <charset val="134"/>
    </font>
    <font>
      <sz val="11"/>
      <color rgb="FF000000"/>
      <name val="宋体"/>
      <charset val="204"/>
    </font>
    <font>
      <b/>
      <sz val="9"/>
      <color rgb="FFFF0000"/>
      <name val="宋体"/>
      <charset val="134"/>
    </font>
    <font>
      <sz val="9"/>
      <color rgb="FFFF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0"/>
      <color rgb="FF000000"/>
      <name val="Wingdings 2"/>
      <charset val="134"/>
    </font>
    <font>
      <sz val="15"/>
      <name val="FangSong"/>
      <charset val="134"/>
    </font>
    <font>
      <sz val="9"/>
      <name val="SimSun"/>
      <charset val="134"/>
    </font>
    <font>
      <b/>
      <sz val="9"/>
      <name val="SimSun"/>
      <charset val="134"/>
    </font>
    <font>
      <sz val="9"/>
      <name val="FangSong"/>
      <charset val="134"/>
    </font>
    <font>
      <sz val="15"/>
      <name val="SimHei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22" fillId="0" borderId="0" applyFont="0" applyFill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2" fontId="2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5" borderId="24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0" borderId="26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6" borderId="27" applyNumberFormat="0" applyAlignment="0" applyProtection="0">
      <alignment vertical="center"/>
    </xf>
    <xf numFmtId="0" fontId="32" fillId="7" borderId="28" applyNumberFormat="0" applyAlignment="0" applyProtection="0">
      <alignment vertical="center"/>
    </xf>
    <xf numFmtId="0" fontId="33" fillId="7" borderId="27" applyNumberFormat="0" applyAlignment="0" applyProtection="0">
      <alignment vertical="center"/>
    </xf>
    <xf numFmtId="0" fontId="34" fillId="8" borderId="29" applyNumberFormat="0" applyAlignment="0" applyProtection="0">
      <alignment vertical="center"/>
    </xf>
    <xf numFmtId="0" fontId="35" fillId="0" borderId="30" applyNumberFormat="0" applyFill="0" applyAlignment="0" applyProtection="0">
      <alignment vertical="center"/>
    </xf>
    <xf numFmtId="0" fontId="36" fillId="0" borderId="31" applyNumberFormat="0" applyFill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2" fillId="0" borderId="0"/>
  </cellStyleXfs>
  <cellXfs count="110">
    <xf numFmtId="49" fontId="0" fillId="0" borderId="0" xfId="0" applyNumberFormat="1" applyFill="1" applyBorder="1" applyAlignment="1">
      <alignment horizontal="left" vertical="top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/>
    <xf numFmtId="0" fontId="1" fillId="0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vertical="center" wrapText="1"/>
    </xf>
    <xf numFmtId="0" fontId="6" fillId="0" borderId="4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vertical="center" wrapText="1"/>
    </xf>
    <xf numFmtId="0" fontId="7" fillId="0" borderId="6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5" xfId="0" applyNumberFormat="1" applyFont="1" applyFill="1" applyBorder="1" applyAlignment="1">
      <alignment vertical="center" wrapText="1"/>
    </xf>
    <xf numFmtId="0" fontId="6" fillId="0" borderId="6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7" fillId="0" borderId="7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 indent="7"/>
    </xf>
    <xf numFmtId="0" fontId="0" fillId="0" borderId="0" xfId="0" applyFill="1" applyBorder="1" applyAlignment="1">
      <alignment horizontal="left" vertical="top" wrapText="1"/>
    </xf>
    <xf numFmtId="176" fontId="11" fillId="0" borderId="0" xfId="0" applyNumberFormat="1" applyFont="1" applyFill="1" applyBorder="1" applyAlignment="1">
      <alignment horizontal="left" vertical="top" wrapText="1" indent="3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" fontId="12" fillId="0" borderId="14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vertical="top" wrapText="1" indent="9"/>
    </xf>
    <xf numFmtId="177" fontId="11" fillId="0" borderId="0" xfId="0" applyNumberFormat="1" applyFont="1" applyFill="1" applyBorder="1" applyAlignment="1">
      <alignment horizontal="left" vertical="top" wrapText="1" indent="1"/>
    </xf>
    <xf numFmtId="0" fontId="0" fillId="0" borderId="15" xfId="0" applyFill="1" applyBorder="1" applyAlignment="1">
      <alignment horizontal="center" vertical="center" wrapText="1"/>
    </xf>
    <xf numFmtId="1" fontId="12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center" wrapText="1"/>
    </xf>
    <xf numFmtId="1" fontId="14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left" vertical="top" wrapText="1" indent="8"/>
    </xf>
    <xf numFmtId="0" fontId="0" fillId="0" borderId="0" xfId="0" applyFill="1" applyBorder="1" applyAlignment="1">
      <alignment horizontal="left" vertical="top" wrapText="1" indent="5"/>
    </xf>
    <xf numFmtId="0" fontId="0" fillId="0" borderId="0" xfId="0" applyFill="1" applyBorder="1" applyAlignment="1">
      <alignment horizontal="left" vertical="top" wrapText="1" indent="3"/>
    </xf>
    <xf numFmtId="0" fontId="0" fillId="0" borderId="15" xfId="0" applyFill="1" applyBorder="1" applyAlignment="1">
      <alignment horizontal="left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 indent="4"/>
    </xf>
    <xf numFmtId="176" fontId="11" fillId="0" borderId="0" xfId="0" applyNumberFormat="1" applyFont="1" applyFill="1" applyBorder="1" applyAlignment="1">
      <alignment horizontal="left" vertical="top" wrapText="1" indent="1"/>
    </xf>
    <xf numFmtId="0" fontId="0" fillId="0" borderId="16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 inden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5" fillId="0" borderId="17" xfId="49" applyFont="1" applyFill="1" applyBorder="1" applyAlignment="1" applyProtection="1">
      <alignment horizontal="left" vertical="center"/>
    </xf>
    <xf numFmtId="0" fontId="0" fillId="0" borderId="14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top" wrapText="1"/>
    </xf>
    <xf numFmtId="49" fontId="16" fillId="0" borderId="6" xfId="0" applyNumberFormat="1" applyFont="1" applyFill="1" applyBorder="1" applyAlignment="1" applyProtection="1">
      <alignment horizontal="left" vertical="center"/>
    </xf>
    <xf numFmtId="0" fontId="16" fillId="0" borderId="7" xfId="0" applyNumberFormat="1" applyFont="1" applyFill="1" applyBorder="1" applyAlignment="1" applyProtection="1">
      <alignment horizontal="left" vertical="center"/>
    </xf>
    <xf numFmtId="49" fontId="17" fillId="0" borderId="6" xfId="0" applyNumberFormat="1" applyFont="1" applyFill="1" applyBorder="1" applyAlignment="1" applyProtection="1">
      <alignment horizontal="left" vertical="center"/>
    </xf>
    <xf numFmtId="0" fontId="17" fillId="0" borderId="7" xfId="0" applyNumberFormat="1" applyFont="1" applyFill="1" applyBorder="1" applyAlignment="1" applyProtection="1">
      <alignment horizontal="left" vertical="center"/>
    </xf>
    <xf numFmtId="0" fontId="16" fillId="0" borderId="18" xfId="0" applyNumberFormat="1" applyFont="1" applyFill="1" applyBorder="1" applyAlignment="1" applyProtection="1">
      <alignment horizontal="left" vertical="center"/>
    </xf>
    <xf numFmtId="0" fontId="0" fillId="0" borderId="19" xfId="0" applyFill="1" applyBorder="1" applyAlignment="1">
      <alignment horizontal="left" vertical="top" wrapText="1"/>
    </xf>
    <xf numFmtId="0" fontId="17" fillId="0" borderId="18" xfId="0" applyNumberFormat="1" applyFont="1" applyFill="1" applyBorder="1" applyAlignment="1" applyProtection="1">
      <alignment horizontal="left" vertical="center"/>
    </xf>
    <xf numFmtId="0" fontId="0" fillId="0" borderId="20" xfId="0" applyFill="1" applyBorder="1" applyAlignment="1">
      <alignment horizontal="left" vertical="top" wrapText="1"/>
    </xf>
    <xf numFmtId="177" fontId="11" fillId="0" borderId="0" xfId="0" applyNumberFormat="1" applyFont="1" applyFill="1" applyBorder="1" applyAlignment="1">
      <alignment horizontal="left" vertical="center" wrapText="1"/>
    </xf>
    <xf numFmtId="0" fontId="18" fillId="0" borderId="17" xfId="49" applyFont="1" applyFill="1" applyBorder="1" applyAlignment="1" applyProtection="1">
      <alignment horizontal="left" vertical="center"/>
    </xf>
    <xf numFmtId="0" fontId="19" fillId="0" borderId="15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20" fillId="0" borderId="17" xfId="49" applyFont="1" applyBorder="1" applyAlignment="1" applyProtection="1">
      <alignment horizontal="left" vertical="center"/>
    </xf>
    <xf numFmtId="0" fontId="21" fillId="0" borderId="17" xfId="49" applyFont="1" applyBorder="1" applyAlignment="1" applyProtection="1">
      <alignment horizontal="left" vertical="center"/>
    </xf>
    <xf numFmtId="0" fontId="19" fillId="0" borderId="14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1" fontId="11" fillId="0" borderId="15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top" wrapText="1"/>
    </xf>
    <xf numFmtId="176" fontId="11" fillId="0" borderId="0" xfId="0" applyNumberFormat="1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vertical="top" wrapText="1" indent="2"/>
    </xf>
    <xf numFmtId="0" fontId="20" fillId="0" borderId="21" xfId="49" applyFont="1" applyBorder="1" applyAlignment="1" applyProtection="1">
      <alignment horizontal="left" vertical="center"/>
    </xf>
    <xf numFmtId="0" fontId="15" fillId="0" borderId="17" xfId="49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top" wrapText="1"/>
    </xf>
    <xf numFmtId="0" fontId="18" fillId="0" borderId="21" xfId="49" applyFont="1" applyFill="1" applyBorder="1" applyAlignment="1">
      <alignment horizontal="left" vertical="center"/>
    </xf>
    <xf numFmtId="0" fontId="15" fillId="0" borderId="17" xfId="49" applyFont="1" applyFill="1" applyBorder="1" applyAlignment="1">
      <alignment horizontal="left" vertical="center"/>
    </xf>
    <xf numFmtId="0" fontId="15" fillId="0" borderId="23" xfId="49" applyFont="1" applyFill="1" applyBorder="1" applyAlignment="1">
      <alignment horizontal="left" vertical="center"/>
    </xf>
    <xf numFmtId="0" fontId="18" fillId="0" borderId="17" xfId="49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 wrapText="1"/>
    </xf>
    <xf numFmtId="176" fontId="11" fillId="0" borderId="0" xfId="0" applyNumberFormat="1" applyFont="1" applyFill="1" applyBorder="1" applyAlignment="1">
      <alignment horizontal="left" vertical="top" wrapText="1" indent="2"/>
    </xf>
    <xf numFmtId="0" fontId="0" fillId="0" borderId="14" xfId="0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left" vertical="center" wrapText="1" indent="3"/>
    </xf>
    <xf numFmtId="0" fontId="0" fillId="0" borderId="13" xfId="0" applyFill="1" applyBorder="1" applyAlignment="1">
      <alignment horizontal="left" vertical="center" wrapText="1" indent="3"/>
    </xf>
    <xf numFmtId="0" fontId="19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center" wrapText="1" indent="2"/>
    </xf>
    <xf numFmtId="177" fontId="11" fillId="0" borderId="0" xfId="0" applyNumberFormat="1" applyFont="1" applyFill="1" applyBorder="1" applyAlignment="1">
      <alignment horizontal="left" vertical="center" wrapText="1" inden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externalLink" Target="externalLinks/externalLink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4&#24180;&#24230;&#37096;&#38376;&#65288;&#21333;&#20301;&#65289;&#25972;&#20307;&#32489;&#25928;&#30446;&#26631;&#30003;&#25253;&#34920;&#65288;&#26679;&#34920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（单位）整体绩效目标申报表"/>
      <sheetName val="参照-部门（单位）整体绩效目标申报表 -人大办"/>
      <sheetName val="要素或下拉框值集年度绩效目标"/>
      <sheetName val="要素或下拉框值集预算情况"/>
      <sheetName val="要素或下拉框值集指标"/>
      <sheetName val="要素或下拉框值集主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3"/>
  <sheetViews>
    <sheetView topLeftCell="A3" workbookViewId="0">
      <selection activeCell="K15" sqref="K15"/>
    </sheetView>
  </sheetViews>
  <sheetFormatPr defaultColWidth="9" defaultRowHeight="14.25" outlineLevelCol="5"/>
  <cols>
    <col min="1" max="1" width="12.8333333333333" customWidth="1"/>
    <col min="2" max="2" width="12.6666666666667" customWidth="1"/>
    <col min="3" max="3" width="5.7" customWidth="1"/>
    <col min="4" max="4" width="5.375" customWidth="1"/>
    <col min="5" max="5" width="27.8583333333333" customWidth="1"/>
    <col min="6" max="6" width="13.95" customWidth="1"/>
  </cols>
  <sheetData>
    <row r="1" ht="20.25" customHeight="1" spans="1:6">
      <c r="A1" s="41" t="s">
        <v>0</v>
      </c>
      <c r="B1" s="41"/>
      <c r="C1" s="41"/>
      <c r="D1" s="41"/>
      <c r="E1" s="41"/>
      <c r="F1" s="41"/>
    </row>
    <row r="2" ht="22.5" customHeight="1" spans="1:6">
      <c r="A2" s="41"/>
      <c r="B2" s="108" t="s">
        <v>1</v>
      </c>
      <c r="C2" s="41"/>
      <c r="D2" s="41"/>
      <c r="E2" s="41"/>
      <c r="F2" s="41"/>
    </row>
    <row r="3" ht="14.7" customHeight="1" spans="1:6">
      <c r="A3" s="41"/>
      <c r="B3" s="41"/>
      <c r="C3" s="41"/>
      <c r="D3" s="41"/>
      <c r="E3" s="41"/>
      <c r="F3" s="109" t="s">
        <v>2</v>
      </c>
    </row>
    <row r="4" ht="16.45" customHeight="1" spans="1:6">
      <c r="A4" s="43" t="s">
        <v>3</v>
      </c>
      <c r="B4" s="43"/>
      <c r="C4" s="43"/>
      <c r="D4" s="43"/>
      <c r="E4" s="44" t="s">
        <v>4</v>
      </c>
      <c r="F4" s="44"/>
    </row>
    <row r="5" ht="16.1" customHeight="1" spans="1:6">
      <c r="A5" s="43" t="s">
        <v>5</v>
      </c>
      <c r="B5" s="43"/>
      <c r="C5" s="52" t="s">
        <v>6</v>
      </c>
      <c r="D5" s="52"/>
      <c r="E5" s="52" t="s">
        <v>5</v>
      </c>
      <c r="F5" s="44" t="s">
        <v>6</v>
      </c>
    </row>
    <row r="6" ht="16.1" customHeight="1" spans="1:6">
      <c r="A6" s="46" t="s">
        <v>7</v>
      </c>
      <c r="B6" s="46"/>
      <c r="C6" s="54">
        <v>352.98</v>
      </c>
      <c r="D6" s="54"/>
      <c r="E6" s="60" t="s">
        <v>8</v>
      </c>
      <c r="F6" s="47">
        <v>5</v>
      </c>
    </row>
    <row r="7" ht="16.1" customHeight="1" spans="1:6">
      <c r="A7" s="46" t="s">
        <v>9</v>
      </c>
      <c r="B7" s="46"/>
      <c r="C7" s="54"/>
      <c r="D7" s="54"/>
      <c r="E7" s="60" t="s">
        <v>10</v>
      </c>
      <c r="F7" s="47"/>
    </row>
    <row r="8" ht="16.1" customHeight="1" spans="1:6">
      <c r="A8" s="46" t="s">
        <v>11</v>
      </c>
      <c r="B8" s="46"/>
      <c r="C8" s="54"/>
      <c r="D8" s="54"/>
      <c r="E8" s="60" t="s">
        <v>12</v>
      </c>
      <c r="F8" s="47"/>
    </row>
    <row r="9" ht="16.1" customHeight="1" spans="1:6">
      <c r="A9" s="46" t="s">
        <v>13</v>
      </c>
      <c r="B9" s="46"/>
      <c r="C9" s="54"/>
      <c r="D9" s="54"/>
      <c r="E9" s="60" t="s">
        <v>14</v>
      </c>
      <c r="F9" s="47"/>
    </row>
    <row r="10" ht="16.2" customHeight="1" spans="1:6">
      <c r="A10" s="46" t="s">
        <v>15</v>
      </c>
      <c r="B10" s="46"/>
      <c r="C10" s="54"/>
      <c r="D10" s="54"/>
      <c r="E10" s="60" t="s">
        <v>16</v>
      </c>
      <c r="F10" s="47"/>
    </row>
    <row r="11" ht="16.1" customHeight="1" spans="1:6">
      <c r="A11" s="46" t="s">
        <v>17</v>
      </c>
      <c r="B11" s="46"/>
      <c r="C11" s="54"/>
      <c r="D11" s="54"/>
      <c r="E11" s="60" t="s">
        <v>18</v>
      </c>
      <c r="F11" s="47"/>
    </row>
    <row r="12" ht="16.1" customHeight="1" spans="1:6">
      <c r="A12" s="46" t="s">
        <v>19</v>
      </c>
      <c r="B12" s="46"/>
      <c r="C12" s="54"/>
      <c r="D12" s="54"/>
      <c r="E12" s="60" t="s">
        <v>20</v>
      </c>
      <c r="F12" s="47">
        <v>298.98</v>
      </c>
    </row>
    <row r="13" ht="16.1" customHeight="1" spans="1:6">
      <c r="A13" s="46" t="s">
        <v>21</v>
      </c>
      <c r="B13" s="46"/>
      <c r="C13" s="54"/>
      <c r="D13" s="54"/>
      <c r="E13" s="60" t="s">
        <v>22</v>
      </c>
      <c r="F13" s="47">
        <v>30.93</v>
      </c>
    </row>
    <row r="14" ht="16.1" customHeight="1" spans="1:6">
      <c r="A14" s="46" t="s">
        <v>23</v>
      </c>
      <c r="B14" s="46"/>
      <c r="C14" s="54"/>
      <c r="D14" s="54"/>
      <c r="E14" s="60" t="s">
        <v>24</v>
      </c>
      <c r="F14" s="47"/>
    </row>
    <row r="15" ht="16.1" customHeight="1" spans="1:6">
      <c r="A15" s="48"/>
      <c r="B15" s="48"/>
      <c r="C15" s="54"/>
      <c r="D15" s="54"/>
      <c r="E15" s="60" t="s">
        <v>25</v>
      </c>
      <c r="F15" s="47">
        <v>22.02</v>
      </c>
    </row>
    <row r="16" ht="16.2" customHeight="1" spans="1:6">
      <c r="A16" s="48"/>
      <c r="B16" s="48"/>
      <c r="C16" s="54"/>
      <c r="D16" s="54"/>
      <c r="E16" s="60" t="s">
        <v>26</v>
      </c>
      <c r="F16" s="47"/>
    </row>
    <row r="17" ht="16.1" customHeight="1" spans="1:6">
      <c r="A17" s="48"/>
      <c r="B17" s="48"/>
      <c r="C17" s="54"/>
      <c r="D17" s="54"/>
      <c r="E17" s="60" t="s">
        <v>27</v>
      </c>
      <c r="F17" s="47"/>
    </row>
    <row r="18" ht="16.1" customHeight="1" spans="1:6">
      <c r="A18" s="48"/>
      <c r="B18" s="48"/>
      <c r="C18" s="54"/>
      <c r="D18" s="54"/>
      <c r="E18" s="60" t="s">
        <v>28</v>
      </c>
      <c r="F18" s="47"/>
    </row>
    <row r="19" ht="16.1" customHeight="1" spans="1:6">
      <c r="A19" s="48"/>
      <c r="B19" s="48"/>
      <c r="C19" s="54"/>
      <c r="D19" s="54"/>
      <c r="E19" s="60" t="s">
        <v>29</v>
      </c>
      <c r="F19" s="47"/>
    </row>
    <row r="20" ht="16.1" customHeight="1" spans="1:6">
      <c r="A20" s="48"/>
      <c r="B20" s="48"/>
      <c r="C20" s="54"/>
      <c r="D20" s="54"/>
      <c r="E20" s="60" t="s">
        <v>30</v>
      </c>
      <c r="F20" s="47"/>
    </row>
    <row r="21" ht="16.1" customHeight="1" spans="1:6">
      <c r="A21" s="48"/>
      <c r="B21" s="48"/>
      <c r="C21" s="54"/>
      <c r="D21" s="54"/>
      <c r="E21" s="60" t="s">
        <v>31</v>
      </c>
      <c r="F21" s="47"/>
    </row>
    <row r="22" ht="16.2" customHeight="1" spans="1:6">
      <c r="A22" s="48"/>
      <c r="B22" s="48"/>
      <c r="C22" s="54"/>
      <c r="D22" s="54"/>
      <c r="E22" s="60" t="s">
        <v>32</v>
      </c>
      <c r="F22" s="47"/>
    </row>
    <row r="23" ht="16.1" customHeight="1" spans="1:6">
      <c r="A23" s="48"/>
      <c r="B23" s="48"/>
      <c r="C23" s="54"/>
      <c r="D23" s="54"/>
      <c r="E23" s="60" t="s">
        <v>33</v>
      </c>
      <c r="F23" s="47"/>
    </row>
    <row r="24" ht="16.1" customHeight="1" spans="1:6">
      <c r="A24" s="48"/>
      <c r="B24" s="48"/>
      <c r="C24" s="54"/>
      <c r="D24" s="54"/>
      <c r="E24" s="60" t="s">
        <v>34</v>
      </c>
      <c r="F24" s="47"/>
    </row>
    <row r="25" ht="16.1" customHeight="1" spans="1:6">
      <c r="A25" s="48"/>
      <c r="B25" s="48"/>
      <c r="C25" s="54"/>
      <c r="D25" s="54"/>
      <c r="E25" s="60" t="s">
        <v>35</v>
      </c>
      <c r="F25" s="47">
        <v>23.23</v>
      </c>
    </row>
    <row r="26" ht="16.1" customHeight="1" spans="1:6">
      <c r="A26" s="48"/>
      <c r="B26" s="48"/>
      <c r="C26" s="54"/>
      <c r="D26" s="54"/>
      <c r="E26" s="60" t="s">
        <v>36</v>
      </c>
      <c r="F26" s="47"/>
    </row>
    <row r="27" ht="16.1" customHeight="1" spans="1:6">
      <c r="A27" s="48"/>
      <c r="B27" s="48"/>
      <c r="C27" s="54"/>
      <c r="D27" s="54"/>
      <c r="E27" s="60" t="s">
        <v>37</v>
      </c>
      <c r="F27" s="47"/>
    </row>
    <row r="28" ht="16.2" customHeight="1" spans="1:6">
      <c r="A28" s="48"/>
      <c r="B28" s="48"/>
      <c r="C28" s="54"/>
      <c r="D28" s="54"/>
      <c r="E28" s="60" t="s">
        <v>38</v>
      </c>
      <c r="F28" s="47"/>
    </row>
    <row r="29" ht="16.1" customHeight="1" spans="1:6">
      <c r="A29" s="48"/>
      <c r="B29" s="48"/>
      <c r="C29" s="54"/>
      <c r="D29" s="54"/>
      <c r="E29" s="60" t="s">
        <v>39</v>
      </c>
      <c r="F29" s="47"/>
    </row>
    <row r="30" ht="16.1" customHeight="1" spans="1:6">
      <c r="A30" s="48"/>
      <c r="B30" s="48"/>
      <c r="C30" s="54"/>
      <c r="D30" s="54"/>
      <c r="E30" s="60" t="s">
        <v>40</v>
      </c>
      <c r="F30" s="47"/>
    </row>
    <row r="31" ht="16.1" customHeight="1" spans="1:6">
      <c r="A31" s="48"/>
      <c r="B31" s="48"/>
      <c r="C31" s="54"/>
      <c r="D31" s="54"/>
      <c r="E31" s="60" t="s">
        <v>41</v>
      </c>
      <c r="F31" s="47"/>
    </row>
    <row r="32" ht="16.1" customHeight="1" spans="1:6">
      <c r="A32" s="48"/>
      <c r="B32" s="48"/>
      <c r="C32" s="54"/>
      <c r="D32" s="54"/>
      <c r="E32" s="60" t="s">
        <v>42</v>
      </c>
      <c r="F32" s="47"/>
    </row>
    <row r="33" ht="16.1" customHeight="1" spans="1:6">
      <c r="A33" s="48"/>
      <c r="B33" s="48"/>
      <c r="C33" s="54"/>
      <c r="D33" s="54"/>
      <c r="E33" s="60" t="s">
        <v>43</v>
      </c>
      <c r="F33" s="47"/>
    </row>
    <row r="34" ht="16.25" customHeight="1" spans="1:6">
      <c r="A34" s="48"/>
      <c r="B34" s="48"/>
      <c r="C34" s="54"/>
      <c r="D34" s="54"/>
      <c r="E34" s="60" t="s">
        <v>44</v>
      </c>
      <c r="F34" s="47"/>
    </row>
    <row r="35" ht="16.1" customHeight="1" spans="1:6">
      <c r="A35" s="48"/>
      <c r="B35" s="48"/>
      <c r="C35" s="54"/>
      <c r="D35" s="54"/>
      <c r="E35" s="60" t="s">
        <v>45</v>
      </c>
      <c r="F35" s="47"/>
    </row>
    <row r="36" ht="16.1" customHeight="1" spans="1:6">
      <c r="A36" s="48"/>
      <c r="B36" s="48"/>
      <c r="C36" s="54"/>
      <c r="D36" s="54"/>
      <c r="E36" s="54"/>
      <c r="F36" s="47"/>
    </row>
    <row r="37" ht="16.1" customHeight="1" spans="1:6">
      <c r="A37" s="43" t="s">
        <v>46</v>
      </c>
      <c r="B37" s="43"/>
      <c r="C37" s="54">
        <v>352.98</v>
      </c>
      <c r="D37" s="54"/>
      <c r="E37" s="52" t="s">
        <v>47</v>
      </c>
      <c r="F37" s="47">
        <f>SUM(F6:F36)</f>
        <v>380.16</v>
      </c>
    </row>
    <row r="38" ht="16.1" customHeight="1" spans="1:6">
      <c r="A38" s="48"/>
      <c r="B38" s="48"/>
      <c r="C38" s="54"/>
      <c r="D38" s="54"/>
      <c r="E38" s="54"/>
      <c r="F38" s="47"/>
    </row>
    <row r="39" ht="16.1" customHeight="1" spans="1:6">
      <c r="A39" s="55" t="s">
        <v>48</v>
      </c>
      <c r="B39" s="46"/>
      <c r="C39" s="54">
        <v>27.18</v>
      </c>
      <c r="D39" s="54"/>
      <c r="E39" s="60" t="s">
        <v>49</v>
      </c>
      <c r="F39" s="47"/>
    </row>
    <row r="40" ht="16.2" customHeight="1" spans="1:6">
      <c r="A40" s="46" t="s">
        <v>50</v>
      </c>
      <c r="B40" s="46"/>
      <c r="C40" s="54"/>
      <c r="D40" s="54"/>
      <c r="E40" s="54"/>
      <c r="F40" s="47"/>
    </row>
    <row r="41" ht="16.1" customHeight="1" spans="1:6">
      <c r="A41" s="48"/>
      <c r="B41" s="48"/>
      <c r="C41" s="54"/>
      <c r="D41" s="54"/>
      <c r="E41" s="54"/>
      <c r="F41" s="47"/>
    </row>
    <row r="42" ht="16.3" customHeight="1" spans="1:6">
      <c r="A42" s="43" t="s">
        <v>51</v>
      </c>
      <c r="B42" s="43"/>
      <c r="C42" s="54">
        <v>380.16</v>
      </c>
      <c r="D42" s="54"/>
      <c r="E42" s="52" t="s">
        <v>52</v>
      </c>
      <c r="F42" s="47">
        <v>380.16</v>
      </c>
    </row>
    <row r="43" ht="16.5" customHeight="1" spans="1:6">
      <c r="A43" s="49" t="s">
        <v>53</v>
      </c>
      <c r="B43" s="41"/>
      <c r="C43" s="41"/>
      <c r="D43" s="41"/>
      <c r="E43" s="41"/>
      <c r="F43" s="41"/>
    </row>
  </sheetData>
  <mergeCells count="82">
    <mergeCell ref="A1:F1"/>
    <mergeCell ref="B2:F2"/>
    <mergeCell ref="A3:E3"/>
    <mergeCell ref="A4:D4"/>
    <mergeCell ref="E4:F4"/>
    <mergeCell ref="A5:B5"/>
    <mergeCell ref="C5:D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A43:F43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6"/>
  <sheetViews>
    <sheetView workbookViewId="0">
      <selection activeCell="A16" sqref="A16:C16"/>
    </sheetView>
  </sheetViews>
  <sheetFormatPr defaultColWidth="9" defaultRowHeight="14.25" outlineLevelCol="2"/>
  <cols>
    <col min="1" max="1" width="33.9666666666667" customWidth="1"/>
    <col min="2" max="2" width="17.5833333333333" customWidth="1"/>
    <col min="3" max="3" width="20.1666666666667" customWidth="1"/>
  </cols>
  <sheetData>
    <row r="1" ht="22.5" customHeight="1" spans="1:3">
      <c r="A1" s="57" t="s">
        <v>296</v>
      </c>
      <c r="B1" s="41"/>
      <c r="C1" s="41"/>
    </row>
    <row r="2" ht="12.9" customHeight="1" spans="1:3">
      <c r="A2" s="41"/>
      <c r="B2" s="41"/>
      <c r="C2" s="42" t="s">
        <v>2</v>
      </c>
    </row>
    <row r="3" ht="32.5" customHeight="1" spans="1:3">
      <c r="A3" s="43" t="s">
        <v>5</v>
      </c>
      <c r="B3" s="43"/>
      <c r="C3" s="44" t="s">
        <v>6</v>
      </c>
    </row>
    <row r="4" ht="16.1" customHeight="1" spans="1:3">
      <c r="A4" s="43" t="s">
        <v>55</v>
      </c>
      <c r="B4" s="43"/>
      <c r="C4" s="45">
        <v>1</v>
      </c>
    </row>
    <row r="5" ht="16.1" customHeight="1" spans="1:3">
      <c r="A5" s="46" t="s">
        <v>79</v>
      </c>
      <c r="B5" s="46"/>
      <c r="C5" s="47"/>
    </row>
    <row r="6" ht="16.1" customHeight="1" spans="1:3">
      <c r="A6" s="46" t="s">
        <v>59</v>
      </c>
      <c r="B6" s="46"/>
      <c r="C6" s="47"/>
    </row>
    <row r="7" ht="16.1" customHeight="1" spans="1:3">
      <c r="A7" s="48"/>
      <c r="B7" s="48"/>
      <c r="C7" s="47"/>
    </row>
    <row r="8" ht="16.2" customHeight="1" spans="1:3">
      <c r="A8" s="48"/>
      <c r="B8" s="48"/>
      <c r="C8" s="47"/>
    </row>
    <row r="9" ht="16.1" customHeight="1" spans="1:3">
      <c r="A9" s="48"/>
      <c r="B9" s="48"/>
      <c r="C9" s="47"/>
    </row>
    <row r="10" ht="16.1" customHeight="1" spans="1:3">
      <c r="A10" s="48"/>
      <c r="B10" s="48"/>
      <c r="C10" s="47"/>
    </row>
    <row r="11" ht="16.1" customHeight="1" spans="1:3">
      <c r="A11" s="48"/>
      <c r="B11" s="48"/>
      <c r="C11" s="47"/>
    </row>
    <row r="12" ht="16.1" customHeight="1" spans="1:3">
      <c r="A12" s="48"/>
      <c r="B12" s="48"/>
      <c r="C12" s="47"/>
    </row>
    <row r="13" ht="16.1" customHeight="1" spans="1:3">
      <c r="A13" s="48"/>
      <c r="B13" s="48"/>
      <c r="C13" s="47"/>
    </row>
    <row r="14" ht="16.45" customHeight="1" spans="1:3">
      <c r="A14" s="48"/>
      <c r="B14" s="48"/>
      <c r="C14" s="47"/>
    </row>
    <row r="15" ht="16.5" customHeight="1" spans="1:3">
      <c r="A15" s="49" t="s">
        <v>53</v>
      </c>
      <c r="B15" s="41"/>
      <c r="C15" s="41"/>
    </row>
    <row r="16" ht="16.5" customHeight="1" spans="1:3">
      <c r="A16" s="56"/>
      <c r="B16" s="41"/>
      <c r="C16" s="41"/>
    </row>
  </sheetData>
  <mergeCells count="16">
    <mergeCell ref="A1:C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C15"/>
    <mergeCell ref="A16:C16"/>
  </mergeCells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workbookViewId="0">
      <selection activeCell="F17" sqref="F17"/>
    </sheetView>
  </sheetViews>
  <sheetFormatPr defaultColWidth="9" defaultRowHeight="14.25" outlineLevelCol="4"/>
  <cols>
    <col min="1" max="1" width="27" customWidth="1"/>
    <col min="2" max="2" width="11.3416666666667" customWidth="1"/>
    <col min="3" max="5" width="13.2833333333333" customWidth="1"/>
  </cols>
  <sheetData>
    <row r="1" ht="22.5" customHeight="1" spans="1:5">
      <c r="A1" s="50" t="s">
        <v>297</v>
      </c>
      <c r="B1" s="41"/>
      <c r="C1" s="41"/>
      <c r="D1" s="41"/>
      <c r="E1" s="41"/>
    </row>
    <row r="2" ht="12.9" customHeight="1" spans="1:5">
      <c r="A2" s="41"/>
      <c r="B2" s="41"/>
      <c r="C2" s="41"/>
      <c r="D2" s="41"/>
      <c r="E2" s="51" t="s">
        <v>2</v>
      </c>
    </row>
    <row r="3" ht="32.05" customHeight="1" spans="1:5">
      <c r="A3" s="43" t="s">
        <v>144</v>
      </c>
      <c r="B3" s="52" t="s">
        <v>105</v>
      </c>
      <c r="C3" s="52" t="s">
        <v>298</v>
      </c>
      <c r="D3" s="52" t="s">
        <v>299</v>
      </c>
      <c r="E3" s="44" t="s">
        <v>300</v>
      </c>
    </row>
    <row r="4" ht="16.1" customHeight="1" spans="1:5">
      <c r="A4" s="43" t="s">
        <v>55</v>
      </c>
      <c r="B4" s="53">
        <v>1</v>
      </c>
      <c r="C4" s="53">
        <v>2</v>
      </c>
      <c r="D4" s="53">
        <v>3</v>
      </c>
      <c r="E4" s="45">
        <v>4</v>
      </c>
    </row>
    <row r="5" ht="16.1" customHeight="1" spans="1:5">
      <c r="A5" s="46" t="s">
        <v>79</v>
      </c>
      <c r="B5" s="54"/>
      <c r="C5" s="54"/>
      <c r="D5" s="54"/>
      <c r="E5" s="47"/>
    </row>
    <row r="6" ht="16.1" customHeight="1" spans="1:5">
      <c r="A6" s="55"/>
      <c r="B6" s="54"/>
      <c r="C6" s="54"/>
      <c r="D6" s="54"/>
      <c r="E6" s="47"/>
    </row>
    <row r="7" ht="16.1" customHeight="1" spans="1:5">
      <c r="A7" s="48"/>
      <c r="B7" s="54"/>
      <c r="C7" s="54"/>
      <c r="D7" s="54"/>
      <c r="E7" s="47"/>
    </row>
    <row r="8" ht="16.1" customHeight="1" spans="1:5">
      <c r="A8" s="48"/>
      <c r="B8" s="54"/>
      <c r="C8" s="54"/>
      <c r="D8" s="54"/>
      <c r="E8" s="47"/>
    </row>
    <row r="9" ht="16.2" customHeight="1" spans="1:5">
      <c r="A9" s="48"/>
      <c r="B9" s="54"/>
      <c r="C9" s="54"/>
      <c r="D9" s="54"/>
      <c r="E9" s="47"/>
    </row>
    <row r="10" ht="16.1" customHeight="1" spans="1:5">
      <c r="A10" s="48"/>
      <c r="B10" s="54"/>
      <c r="C10" s="54"/>
      <c r="D10" s="54"/>
      <c r="E10" s="47"/>
    </row>
    <row r="11" ht="16.1" customHeight="1" spans="1:5">
      <c r="A11" s="48"/>
      <c r="B11" s="54"/>
      <c r="C11" s="54"/>
      <c r="D11" s="54"/>
      <c r="E11" s="47"/>
    </row>
    <row r="12" ht="16.1" customHeight="1" spans="1:5">
      <c r="A12" s="48"/>
      <c r="B12" s="54"/>
      <c r="C12" s="54"/>
      <c r="D12" s="54"/>
      <c r="E12" s="47"/>
    </row>
    <row r="13" ht="16.1" customHeight="1" spans="1:5">
      <c r="A13" s="48"/>
      <c r="B13" s="54"/>
      <c r="C13" s="54"/>
      <c r="D13" s="54"/>
      <c r="E13" s="47"/>
    </row>
    <row r="14" ht="16.45" customHeight="1" spans="1:5">
      <c r="A14" s="48"/>
      <c r="B14" s="54"/>
      <c r="C14" s="54"/>
      <c r="D14" s="54"/>
      <c r="E14" s="47"/>
    </row>
    <row r="15" ht="16.5" customHeight="1" spans="1:5">
      <c r="A15" s="49" t="s">
        <v>53</v>
      </c>
      <c r="B15" s="41"/>
      <c r="C15" s="41"/>
      <c r="D15" s="41"/>
      <c r="E15" s="41"/>
    </row>
    <row r="16" ht="16.5" customHeight="1" spans="1:5">
      <c r="A16" s="56"/>
      <c r="B16" s="41"/>
      <c r="C16" s="41"/>
      <c r="D16" s="41"/>
      <c r="E16" s="41"/>
    </row>
  </sheetData>
  <mergeCells count="4">
    <mergeCell ref="A1:E1"/>
    <mergeCell ref="A2:D2"/>
    <mergeCell ref="A15:E15"/>
    <mergeCell ref="A16:E16"/>
  </mergeCells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workbookViewId="0">
      <selection activeCell="D12" sqref="D12"/>
    </sheetView>
  </sheetViews>
  <sheetFormatPr defaultColWidth="9" defaultRowHeight="14.25" outlineLevelCol="2"/>
  <cols>
    <col min="1" max="1" width="33.9666666666667" customWidth="1"/>
    <col min="2" max="2" width="21.8333333333333" customWidth="1"/>
    <col min="3" max="3" width="17.1" customWidth="1"/>
  </cols>
  <sheetData>
    <row r="1" ht="22.5" customHeight="1" spans="1:3">
      <c r="A1" s="40" t="s">
        <v>301</v>
      </c>
      <c r="B1" s="41"/>
      <c r="C1" s="41"/>
    </row>
    <row r="2" ht="12.9" customHeight="1" spans="1:3">
      <c r="A2" s="41"/>
      <c r="B2" s="41"/>
      <c r="C2" s="42" t="s">
        <v>2</v>
      </c>
    </row>
    <row r="3" ht="32.5" customHeight="1" spans="1:3">
      <c r="A3" s="43" t="s">
        <v>5</v>
      </c>
      <c r="B3" s="43"/>
      <c r="C3" s="44" t="s">
        <v>6</v>
      </c>
    </row>
    <row r="4" ht="16.1" customHeight="1" spans="1:3">
      <c r="A4" s="43" t="s">
        <v>55</v>
      </c>
      <c r="B4" s="43"/>
      <c r="C4" s="45">
        <v>1</v>
      </c>
    </row>
    <row r="5" ht="16.1" customHeight="1" spans="1:3">
      <c r="A5" s="46" t="s">
        <v>79</v>
      </c>
      <c r="B5" s="46"/>
      <c r="C5" s="47"/>
    </row>
    <row r="6" ht="16.1" customHeight="1" spans="1:3">
      <c r="A6" s="46" t="s">
        <v>59</v>
      </c>
      <c r="B6" s="46"/>
      <c r="C6" s="47"/>
    </row>
    <row r="7" ht="16.1" customHeight="1" spans="1:3">
      <c r="A7" s="48"/>
      <c r="B7" s="48"/>
      <c r="C7" s="47"/>
    </row>
    <row r="8" ht="16.2" customHeight="1" spans="1:3">
      <c r="A8" s="48"/>
      <c r="B8" s="48"/>
      <c r="C8" s="47"/>
    </row>
    <row r="9" ht="16.1" customHeight="1" spans="1:3">
      <c r="A9" s="48"/>
      <c r="B9" s="48"/>
      <c r="C9" s="47"/>
    </row>
    <row r="10" ht="16.1" customHeight="1" spans="1:3">
      <c r="A10" s="48"/>
      <c r="B10" s="48"/>
      <c r="C10" s="47"/>
    </row>
    <row r="11" ht="16.1" customHeight="1" spans="1:3">
      <c r="A11" s="48"/>
      <c r="B11" s="48"/>
      <c r="C11" s="47"/>
    </row>
    <row r="12" ht="16.1" customHeight="1" spans="1:3">
      <c r="A12" s="48"/>
      <c r="B12" s="48"/>
      <c r="C12" s="47"/>
    </row>
    <row r="13" ht="16.1" customHeight="1" spans="1:3">
      <c r="A13" s="48"/>
      <c r="B13" s="48"/>
      <c r="C13" s="47"/>
    </row>
    <row r="14" ht="16.45" customHeight="1" spans="1:3">
      <c r="A14" s="48"/>
      <c r="B14" s="48"/>
      <c r="C14" s="47"/>
    </row>
    <row r="15" ht="16.5" customHeight="1" spans="1:3">
      <c r="A15" s="49" t="s">
        <v>53</v>
      </c>
      <c r="B15" s="41"/>
      <c r="C15" s="41"/>
    </row>
  </sheetData>
  <mergeCells count="15">
    <mergeCell ref="A1:C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C15"/>
  </mergeCells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7"/>
  <sheetViews>
    <sheetView tabSelected="1" workbookViewId="0">
      <selection activeCell="M22" sqref="M22"/>
    </sheetView>
  </sheetViews>
  <sheetFormatPr defaultColWidth="8.25" defaultRowHeight="13.5" outlineLevelCol="7"/>
  <cols>
    <col min="1" max="1" width="15.7" style="1" customWidth="1"/>
    <col min="2" max="2" width="32.25" style="1" customWidth="1"/>
    <col min="3" max="3" width="28.6666666666667" style="1" customWidth="1"/>
    <col min="4" max="4" width="14.9166666666667" style="1" customWidth="1"/>
    <col min="5" max="5" width="5.95833333333333" style="1" customWidth="1"/>
    <col min="6" max="6" width="4.35833333333333" style="1" customWidth="1"/>
    <col min="7" max="7" width="10" style="1" customWidth="1"/>
    <col min="8" max="8" width="4.24166666666667" style="1" customWidth="1"/>
    <col min="9" max="16384" width="8.25" style="1"/>
  </cols>
  <sheetData>
    <row r="1" ht="18.75" spans="1:1">
      <c r="A1" s="2" t="s">
        <v>302</v>
      </c>
    </row>
    <row r="2" ht="25.5" spans="1:8">
      <c r="A2" s="3" t="s">
        <v>303</v>
      </c>
      <c r="B2" s="4"/>
      <c r="C2" s="4"/>
      <c r="D2" s="4"/>
      <c r="E2" s="4"/>
      <c r="F2" s="4"/>
      <c r="G2" s="4"/>
      <c r="H2" s="5"/>
    </row>
    <row r="3" ht="14.4" hidden="1" customHeight="1" spans="1:8">
      <c r="A3" s="6"/>
      <c r="B3" s="6"/>
      <c r="C3" s="6"/>
      <c r="D3" s="6"/>
      <c r="E3" s="6"/>
      <c r="F3" s="6"/>
      <c r="G3" s="6"/>
      <c r="H3" s="6"/>
    </row>
    <row r="4" spans="1:8">
      <c r="A4" s="7" t="s">
        <v>304</v>
      </c>
      <c r="B4" s="8" t="s">
        <v>149</v>
      </c>
      <c r="C4" s="8" t="s">
        <v>305</v>
      </c>
      <c r="D4" s="8" t="s">
        <v>305</v>
      </c>
      <c r="E4" s="8" t="s">
        <v>305</v>
      </c>
      <c r="F4" s="8" t="s">
        <v>305</v>
      </c>
      <c r="G4" s="9"/>
      <c r="H4" s="9"/>
    </row>
    <row r="5" spans="1:8">
      <c r="A5" s="10" t="s">
        <v>306</v>
      </c>
      <c r="B5" s="11" t="s">
        <v>307</v>
      </c>
      <c r="C5" s="11" t="s">
        <v>305</v>
      </c>
      <c r="D5" s="12" t="s">
        <v>308</v>
      </c>
      <c r="E5" s="11">
        <v>13919753281</v>
      </c>
      <c r="F5" s="11" t="s">
        <v>305</v>
      </c>
      <c r="G5" s="13"/>
      <c r="H5" s="14"/>
    </row>
    <row r="6" spans="1:8">
      <c r="A6" s="7" t="s">
        <v>309</v>
      </c>
      <c r="B6" s="7" t="s">
        <v>310</v>
      </c>
      <c r="C6" s="15" t="s">
        <v>305</v>
      </c>
      <c r="D6" s="15" t="s">
        <v>305</v>
      </c>
      <c r="E6" s="15" t="s">
        <v>305</v>
      </c>
      <c r="F6" s="15" t="s">
        <v>305</v>
      </c>
      <c r="G6" s="16"/>
      <c r="H6" s="17"/>
    </row>
    <row r="7" spans="1:8">
      <c r="A7" s="7" t="s">
        <v>309</v>
      </c>
      <c r="B7" s="18" t="s">
        <v>311</v>
      </c>
      <c r="C7" s="15" t="s">
        <v>305</v>
      </c>
      <c r="D7" s="15" t="s">
        <v>305</v>
      </c>
      <c r="E7" s="15" t="s">
        <v>305</v>
      </c>
      <c r="F7" s="15" t="s">
        <v>305</v>
      </c>
      <c r="G7" s="16"/>
      <c r="H7" s="17"/>
    </row>
    <row r="8" spans="1:8">
      <c r="A8" s="7" t="s">
        <v>309</v>
      </c>
      <c r="B8" s="7" t="s">
        <v>312</v>
      </c>
      <c r="C8" s="15" t="s">
        <v>305</v>
      </c>
      <c r="D8" s="15" t="s">
        <v>305</v>
      </c>
      <c r="E8" s="15" t="s">
        <v>305</v>
      </c>
      <c r="F8" s="15" t="s">
        <v>305</v>
      </c>
      <c r="G8" s="16"/>
      <c r="H8" s="17"/>
    </row>
    <row r="9" spans="1:8">
      <c r="A9" s="7" t="s">
        <v>309</v>
      </c>
      <c r="B9" s="18" t="s">
        <v>313</v>
      </c>
      <c r="C9" s="18" t="s">
        <v>305</v>
      </c>
      <c r="D9" s="18" t="s">
        <v>305</v>
      </c>
      <c r="E9" s="18" t="s">
        <v>305</v>
      </c>
      <c r="F9" s="18" t="s">
        <v>305</v>
      </c>
      <c r="G9" s="19"/>
      <c r="H9" s="20"/>
    </row>
    <row r="10" spans="1:8">
      <c r="A10" s="7" t="s">
        <v>309</v>
      </c>
      <c r="B10" s="7" t="s">
        <v>314</v>
      </c>
      <c r="C10" s="21" t="s">
        <v>305</v>
      </c>
      <c r="D10" s="21" t="s">
        <v>305</v>
      </c>
      <c r="E10" s="21" t="s">
        <v>305</v>
      </c>
      <c r="F10" s="21" t="s">
        <v>305</v>
      </c>
      <c r="G10" s="16"/>
      <c r="H10" s="17"/>
    </row>
    <row r="11" spans="1:8">
      <c r="A11" s="7" t="s">
        <v>309</v>
      </c>
      <c r="B11" s="18" t="s">
        <v>313</v>
      </c>
      <c r="C11" s="8" t="s">
        <v>305</v>
      </c>
      <c r="D11" s="8" t="s">
        <v>305</v>
      </c>
      <c r="E11" s="8" t="s">
        <v>305</v>
      </c>
      <c r="F11" s="8" t="s">
        <v>305</v>
      </c>
      <c r="G11" s="19"/>
      <c r="H11" s="20"/>
    </row>
    <row r="12" ht="14.4" hidden="1" customHeight="1" spans="1:8">
      <c r="A12" s="22"/>
      <c r="B12" s="22"/>
      <c r="C12" s="22"/>
      <c r="D12" s="22"/>
      <c r="E12" s="22"/>
      <c r="F12" s="22"/>
      <c r="G12" s="22"/>
      <c r="H12" s="22"/>
    </row>
    <row r="13" ht="14.4" hidden="1" customHeight="1" spans="1:8">
      <c r="A13" s="22"/>
      <c r="B13" s="22"/>
      <c r="C13" s="22"/>
      <c r="D13" s="22"/>
      <c r="E13" s="22"/>
      <c r="F13" s="22"/>
      <c r="G13" s="22"/>
      <c r="H13" s="22"/>
    </row>
    <row r="14" ht="51" customHeight="1" spans="1:8">
      <c r="A14" s="7" t="s">
        <v>315</v>
      </c>
      <c r="B14" s="18" t="s">
        <v>316</v>
      </c>
      <c r="C14" s="16"/>
      <c r="D14" s="16"/>
      <c r="E14" s="16"/>
      <c r="F14" s="23"/>
      <c r="G14" s="16"/>
      <c r="H14" s="17"/>
    </row>
    <row r="15" ht="14.4" hidden="1" customHeight="1" spans="1:8">
      <c r="A15" s="22"/>
      <c r="B15" s="22"/>
      <c r="C15" s="22"/>
      <c r="D15" s="22"/>
      <c r="E15" s="22"/>
      <c r="F15" s="22"/>
      <c r="G15" s="22"/>
      <c r="H15" s="22"/>
    </row>
    <row r="16" ht="10" hidden="1" customHeight="1" spans="1:8">
      <c r="A16" s="22"/>
      <c r="B16" s="22"/>
      <c r="C16" s="22"/>
      <c r="D16" s="22"/>
      <c r="E16" s="22"/>
      <c r="F16" s="22"/>
      <c r="G16" s="22"/>
      <c r="H16" s="22"/>
    </row>
    <row r="17" ht="26" customHeight="1" spans="1:8">
      <c r="A17" s="7" t="s">
        <v>317</v>
      </c>
      <c r="B17" s="15" t="s">
        <v>318</v>
      </c>
      <c r="C17" s="15" t="s">
        <v>305</v>
      </c>
      <c r="D17" s="15" t="s">
        <v>305</v>
      </c>
      <c r="E17" s="15" t="s">
        <v>305</v>
      </c>
      <c r="F17" s="15" t="s">
        <v>305</v>
      </c>
      <c r="G17" s="16"/>
      <c r="H17" s="17"/>
    </row>
    <row r="18" ht="26" customHeight="1" spans="1:8">
      <c r="A18" s="7" t="s">
        <v>319</v>
      </c>
      <c r="B18" s="18" t="s">
        <v>320</v>
      </c>
      <c r="C18" s="15" t="s">
        <v>305</v>
      </c>
      <c r="D18" s="15" t="s">
        <v>305</v>
      </c>
      <c r="E18" s="15" t="s">
        <v>305</v>
      </c>
      <c r="F18" s="15" t="s">
        <v>305</v>
      </c>
      <c r="G18" s="16"/>
      <c r="H18" s="17"/>
    </row>
    <row r="19" ht="26" customHeight="1" spans="1:8">
      <c r="A19" s="7" t="s">
        <v>319</v>
      </c>
      <c r="B19" s="15" t="s">
        <v>321</v>
      </c>
      <c r="C19" s="24" t="s">
        <v>322</v>
      </c>
      <c r="D19" s="15" t="s">
        <v>305</v>
      </c>
      <c r="E19" s="15" t="s">
        <v>305</v>
      </c>
      <c r="F19" s="15" t="s">
        <v>305</v>
      </c>
      <c r="G19" s="16"/>
      <c r="H19" s="17"/>
    </row>
    <row r="20" ht="26" customHeight="1" spans="1:8">
      <c r="A20" s="7" t="s">
        <v>319</v>
      </c>
      <c r="B20" s="15" t="s">
        <v>323</v>
      </c>
      <c r="C20" s="15" t="s">
        <v>305</v>
      </c>
      <c r="D20" s="15" t="s">
        <v>305</v>
      </c>
      <c r="E20" s="15" t="s">
        <v>305</v>
      </c>
      <c r="F20" s="15" t="s">
        <v>305</v>
      </c>
      <c r="G20" s="16"/>
      <c r="H20" s="17"/>
    </row>
    <row r="21" ht="26" customHeight="1" spans="1:8">
      <c r="A21" s="7" t="s">
        <v>319</v>
      </c>
      <c r="B21" s="18" t="s">
        <v>324</v>
      </c>
      <c r="C21" s="7" t="s">
        <v>305</v>
      </c>
      <c r="D21" s="7" t="s">
        <v>305</v>
      </c>
      <c r="E21" s="7" t="s">
        <v>305</v>
      </c>
      <c r="F21" s="7" t="s">
        <v>305</v>
      </c>
      <c r="G21" s="16"/>
      <c r="H21" s="17"/>
    </row>
    <row r="22" ht="26" customHeight="1" spans="1:8">
      <c r="A22" s="7" t="s">
        <v>325</v>
      </c>
      <c r="B22" s="15" t="s">
        <v>326</v>
      </c>
      <c r="C22" s="15" t="s">
        <v>305</v>
      </c>
      <c r="D22" s="15" t="s">
        <v>305</v>
      </c>
      <c r="E22" s="15" t="s">
        <v>305</v>
      </c>
      <c r="F22" s="15" t="s">
        <v>305</v>
      </c>
      <c r="G22" s="16"/>
      <c r="H22" s="17"/>
    </row>
    <row r="23" ht="26" customHeight="1" spans="1:8">
      <c r="A23" s="7" t="s">
        <v>325</v>
      </c>
      <c r="B23" s="15" t="s">
        <v>327</v>
      </c>
      <c r="C23" s="18">
        <v>16</v>
      </c>
      <c r="D23" s="15" t="s">
        <v>305</v>
      </c>
      <c r="E23" s="15" t="s">
        <v>305</v>
      </c>
      <c r="F23" s="15" t="s">
        <v>305</v>
      </c>
      <c r="G23" s="16"/>
      <c r="H23" s="17"/>
    </row>
    <row r="24" ht="26" customHeight="1" spans="1:8">
      <c r="A24" s="7" t="s">
        <v>325</v>
      </c>
      <c r="B24" s="15" t="s">
        <v>328</v>
      </c>
      <c r="C24" s="18">
        <v>14</v>
      </c>
      <c r="D24" s="15" t="s">
        <v>305</v>
      </c>
      <c r="E24" s="15" t="s">
        <v>305</v>
      </c>
      <c r="F24" s="15" t="s">
        <v>305</v>
      </c>
      <c r="G24" s="16"/>
      <c r="H24" s="17"/>
    </row>
    <row r="25" ht="14.4" hidden="1" customHeight="1" spans="1:8">
      <c r="A25" s="22"/>
      <c r="B25" s="22"/>
      <c r="C25" s="22"/>
      <c r="D25" s="22"/>
      <c r="E25" s="22"/>
      <c r="F25" s="22"/>
      <c r="G25" s="22"/>
      <c r="H25" s="22"/>
    </row>
    <row r="26" ht="14.4" hidden="1" customHeight="1" spans="1:8">
      <c r="A26" s="22"/>
      <c r="B26" s="22"/>
      <c r="C26" s="22"/>
      <c r="D26" s="22"/>
      <c r="E26" s="22"/>
      <c r="F26" s="22"/>
      <c r="G26" s="22"/>
      <c r="H26" s="22"/>
    </row>
    <row r="27" ht="28" customHeight="1" spans="1:8">
      <c r="A27" s="7" t="s">
        <v>329</v>
      </c>
      <c r="B27" s="7" t="s">
        <v>330</v>
      </c>
      <c r="C27" s="15" t="s">
        <v>331</v>
      </c>
      <c r="D27" s="15" t="s">
        <v>332</v>
      </c>
      <c r="E27" s="15" t="s">
        <v>333</v>
      </c>
      <c r="F27" s="15" t="s">
        <v>332</v>
      </c>
      <c r="G27" s="16"/>
      <c r="H27" s="17"/>
    </row>
    <row r="28" ht="28" customHeight="1" spans="1:8">
      <c r="A28" s="7" t="s">
        <v>329</v>
      </c>
      <c r="B28" s="7" t="s">
        <v>334</v>
      </c>
      <c r="C28" s="15" t="s">
        <v>335</v>
      </c>
      <c r="D28" s="15">
        <v>271.09</v>
      </c>
      <c r="E28" s="25" t="s">
        <v>336</v>
      </c>
      <c r="F28" s="26">
        <v>74.58</v>
      </c>
      <c r="G28" s="27"/>
      <c r="H28" s="28"/>
    </row>
    <row r="29" ht="28" customHeight="1" spans="1:8">
      <c r="A29" s="7" t="s">
        <v>329</v>
      </c>
      <c r="B29" s="7" t="s">
        <v>334</v>
      </c>
      <c r="C29" s="15" t="s">
        <v>337</v>
      </c>
      <c r="D29" s="15">
        <v>20.49</v>
      </c>
      <c r="E29" s="29"/>
      <c r="F29" s="30"/>
      <c r="G29" s="31"/>
      <c r="H29" s="32"/>
    </row>
    <row r="30" ht="28" customHeight="1" spans="1:8">
      <c r="A30" s="7" t="s">
        <v>329</v>
      </c>
      <c r="B30" s="7" t="s">
        <v>334</v>
      </c>
      <c r="C30" s="15" t="s">
        <v>338</v>
      </c>
      <c r="D30" s="15">
        <f>SUM(D28:D29)</f>
        <v>291.58</v>
      </c>
      <c r="E30" s="15" t="s">
        <v>339</v>
      </c>
      <c r="F30" s="33">
        <v>305.58</v>
      </c>
      <c r="G30" s="34"/>
      <c r="H30" s="35"/>
    </row>
    <row r="31" ht="28" customHeight="1" spans="1:8">
      <c r="A31" s="7" t="s">
        <v>329</v>
      </c>
      <c r="B31" s="7" t="s">
        <v>340</v>
      </c>
      <c r="C31" s="15" t="s">
        <v>341</v>
      </c>
      <c r="D31" s="15">
        <v>14</v>
      </c>
      <c r="E31" s="15" t="s">
        <v>342</v>
      </c>
      <c r="F31" s="33"/>
      <c r="G31" s="34"/>
      <c r="H31" s="35"/>
    </row>
    <row r="32" ht="28" customHeight="1" spans="1:8">
      <c r="A32" s="7" t="s">
        <v>329</v>
      </c>
      <c r="B32" s="7" t="s">
        <v>340</v>
      </c>
      <c r="C32" s="15" t="s">
        <v>343</v>
      </c>
      <c r="D32" s="15">
        <v>47.4</v>
      </c>
      <c r="E32" s="15" t="s">
        <v>344</v>
      </c>
      <c r="F32" s="33">
        <f>SUM(F28:H31)</f>
        <v>380.16</v>
      </c>
      <c r="G32" s="34"/>
      <c r="H32" s="35"/>
    </row>
    <row r="33" ht="28" customHeight="1" spans="1:8">
      <c r="A33" s="7" t="s">
        <v>329</v>
      </c>
      <c r="B33" s="7" t="s">
        <v>340</v>
      </c>
      <c r="C33" s="15" t="s">
        <v>338</v>
      </c>
      <c r="D33" s="15">
        <v>61.4</v>
      </c>
      <c r="E33" s="15" t="s">
        <v>345</v>
      </c>
      <c r="F33" s="33">
        <f>F32</f>
        <v>380.16</v>
      </c>
      <c r="G33" s="34"/>
      <c r="H33" s="35"/>
    </row>
    <row r="34" ht="14.4" hidden="1" customHeight="1" spans="1:8">
      <c r="A34" s="22"/>
      <c r="B34" s="22"/>
      <c r="C34" s="22"/>
      <c r="D34" s="22"/>
      <c r="E34" s="22"/>
      <c r="F34" s="22"/>
      <c r="G34" s="22"/>
      <c r="H34" s="22"/>
    </row>
    <row r="35" ht="24" spans="1:8">
      <c r="A35" s="7" t="s">
        <v>346</v>
      </c>
      <c r="B35" s="7" t="s">
        <v>347</v>
      </c>
      <c r="C35" s="36" t="s">
        <v>348</v>
      </c>
      <c r="D35" s="36" t="s">
        <v>349</v>
      </c>
      <c r="E35" s="36" t="s">
        <v>350</v>
      </c>
      <c r="F35" s="36" t="s">
        <v>351</v>
      </c>
      <c r="G35" s="36" t="s">
        <v>352</v>
      </c>
      <c r="H35" s="36" t="s">
        <v>353</v>
      </c>
    </row>
    <row r="36" ht="20" customHeight="1" spans="1:8">
      <c r="A36" s="7" t="s">
        <v>354</v>
      </c>
      <c r="B36" s="7" t="s">
        <v>355</v>
      </c>
      <c r="C36" s="15" t="s">
        <v>356</v>
      </c>
      <c r="D36" s="15" t="s">
        <v>357</v>
      </c>
      <c r="E36" s="15" t="s">
        <v>358</v>
      </c>
      <c r="F36" s="15" t="s">
        <v>359</v>
      </c>
      <c r="G36" s="15" t="s">
        <v>305</v>
      </c>
      <c r="H36" s="15" t="s">
        <v>305</v>
      </c>
    </row>
    <row r="37" ht="20" customHeight="1" spans="1:8">
      <c r="A37" s="7" t="s">
        <v>354</v>
      </c>
      <c r="B37" s="7" t="s">
        <v>355</v>
      </c>
      <c r="C37" s="15" t="s">
        <v>360</v>
      </c>
      <c r="D37" s="15" t="s">
        <v>361</v>
      </c>
      <c r="E37" s="15" t="s">
        <v>358</v>
      </c>
      <c r="F37" s="15" t="s">
        <v>359</v>
      </c>
      <c r="G37" s="15" t="s">
        <v>305</v>
      </c>
      <c r="H37" s="15" t="s">
        <v>305</v>
      </c>
    </row>
    <row r="38" ht="20" customHeight="1" spans="1:8">
      <c r="A38" s="7" t="s">
        <v>354</v>
      </c>
      <c r="B38" s="7" t="s">
        <v>355</v>
      </c>
      <c r="C38" s="15" t="s">
        <v>362</v>
      </c>
      <c r="D38" s="15" t="s">
        <v>361</v>
      </c>
      <c r="E38" s="15" t="s">
        <v>358</v>
      </c>
      <c r="F38" s="15" t="s">
        <v>359</v>
      </c>
      <c r="G38" s="15" t="s">
        <v>305</v>
      </c>
      <c r="H38" s="15" t="s">
        <v>305</v>
      </c>
    </row>
    <row r="39" ht="20" customHeight="1" spans="1:8">
      <c r="A39" s="7" t="s">
        <v>354</v>
      </c>
      <c r="B39" s="7" t="s">
        <v>355</v>
      </c>
      <c r="C39" s="15" t="s">
        <v>363</v>
      </c>
      <c r="D39" s="15" t="s">
        <v>361</v>
      </c>
      <c r="E39" s="15" t="s">
        <v>364</v>
      </c>
      <c r="F39" s="15" t="s">
        <v>359</v>
      </c>
      <c r="G39" s="15" t="s">
        <v>305</v>
      </c>
      <c r="H39" s="15" t="s">
        <v>305</v>
      </c>
    </row>
    <row r="40" ht="20" customHeight="1" spans="1:8">
      <c r="A40" s="7" t="s">
        <v>354</v>
      </c>
      <c r="B40" s="7" t="s">
        <v>365</v>
      </c>
      <c r="C40" s="15" t="s">
        <v>366</v>
      </c>
      <c r="D40" s="15" t="s">
        <v>367</v>
      </c>
      <c r="E40" s="15" t="s">
        <v>368</v>
      </c>
      <c r="F40" s="15" t="s">
        <v>305</v>
      </c>
      <c r="G40" s="15" t="s">
        <v>305</v>
      </c>
      <c r="H40" s="15" t="s">
        <v>305</v>
      </c>
    </row>
    <row r="41" ht="20" customHeight="1" spans="1:8">
      <c r="A41" s="7" t="s">
        <v>354</v>
      </c>
      <c r="B41" s="7" t="s">
        <v>365</v>
      </c>
      <c r="C41" s="15" t="s">
        <v>369</v>
      </c>
      <c r="D41" s="15" t="s">
        <v>367</v>
      </c>
      <c r="E41" s="15" t="s">
        <v>370</v>
      </c>
      <c r="F41" s="15" t="s">
        <v>305</v>
      </c>
      <c r="G41" s="15" t="s">
        <v>305</v>
      </c>
      <c r="H41" s="15" t="s">
        <v>305</v>
      </c>
    </row>
    <row r="42" ht="20" customHeight="1" spans="1:8">
      <c r="A42" s="7" t="s">
        <v>354</v>
      </c>
      <c r="B42" s="7" t="s">
        <v>371</v>
      </c>
      <c r="C42" s="15" t="s">
        <v>372</v>
      </c>
      <c r="D42" s="15" t="s">
        <v>367</v>
      </c>
      <c r="E42" s="15" t="s">
        <v>370</v>
      </c>
      <c r="F42" s="15" t="s">
        <v>305</v>
      </c>
      <c r="G42" s="15" t="s">
        <v>305</v>
      </c>
      <c r="H42" s="15" t="s">
        <v>305</v>
      </c>
    </row>
    <row r="43" ht="20" customHeight="1" spans="1:8">
      <c r="A43" s="7" t="s">
        <v>354</v>
      </c>
      <c r="B43" s="7" t="s">
        <v>373</v>
      </c>
      <c r="C43" s="15" t="s">
        <v>374</v>
      </c>
      <c r="D43" s="15" t="s">
        <v>367</v>
      </c>
      <c r="E43" s="15" t="s">
        <v>370</v>
      </c>
      <c r="F43" s="15" t="s">
        <v>305</v>
      </c>
      <c r="G43" s="15" t="s">
        <v>305</v>
      </c>
      <c r="H43" s="15" t="s">
        <v>305</v>
      </c>
    </row>
    <row r="44" ht="20" customHeight="1" spans="1:8">
      <c r="A44" s="7" t="s">
        <v>354</v>
      </c>
      <c r="B44" s="7" t="s">
        <v>375</v>
      </c>
      <c r="C44" s="15" t="s">
        <v>376</v>
      </c>
      <c r="D44" s="15" t="s">
        <v>361</v>
      </c>
      <c r="E44" s="15" t="s">
        <v>358</v>
      </c>
      <c r="F44" s="15" t="s">
        <v>359</v>
      </c>
      <c r="G44" s="15" t="s">
        <v>305</v>
      </c>
      <c r="H44" s="15" t="s">
        <v>305</v>
      </c>
    </row>
    <row r="45" ht="20" customHeight="1" spans="1:8">
      <c r="A45" s="7" t="s">
        <v>354</v>
      </c>
      <c r="B45" s="7" t="s">
        <v>377</v>
      </c>
      <c r="C45" s="37" t="s">
        <v>378</v>
      </c>
      <c r="D45" s="15" t="s">
        <v>367</v>
      </c>
      <c r="E45" s="15" t="s">
        <v>368</v>
      </c>
      <c r="F45" s="15" t="s">
        <v>305</v>
      </c>
      <c r="G45" s="15" t="s">
        <v>305</v>
      </c>
      <c r="H45" s="15" t="s">
        <v>305</v>
      </c>
    </row>
    <row r="46" ht="20" customHeight="1" spans="1:8">
      <c r="A46" s="7" t="s">
        <v>379</v>
      </c>
      <c r="B46" s="7" t="s">
        <v>380</v>
      </c>
      <c r="C46" s="38" t="s">
        <v>381</v>
      </c>
      <c r="D46" s="15" t="s">
        <v>367</v>
      </c>
      <c r="E46" s="15" t="s">
        <v>382</v>
      </c>
      <c r="F46" s="15" t="s">
        <v>305</v>
      </c>
      <c r="G46" s="15" t="s">
        <v>305</v>
      </c>
      <c r="H46" s="15" t="s">
        <v>305</v>
      </c>
    </row>
    <row r="47" ht="20" customHeight="1" spans="1:8">
      <c r="A47" s="7" t="s">
        <v>379</v>
      </c>
      <c r="B47" s="7" t="s">
        <v>380</v>
      </c>
      <c r="C47" s="38" t="s">
        <v>383</v>
      </c>
      <c r="D47" s="15" t="s">
        <v>384</v>
      </c>
      <c r="E47" s="15">
        <v>4</v>
      </c>
      <c r="F47" s="15" t="s">
        <v>385</v>
      </c>
      <c r="G47" s="15" t="s">
        <v>305</v>
      </c>
      <c r="H47" s="15" t="s">
        <v>305</v>
      </c>
    </row>
    <row r="48" ht="20" customHeight="1" spans="1:8">
      <c r="A48" s="7" t="s">
        <v>379</v>
      </c>
      <c r="B48" s="7" t="s">
        <v>380</v>
      </c>
      <c r="C48" s="38" t="s">
        <v>386</v>
      </c>
      <c r="D48" s="15" t="s">
        <v>384</v>
      </c>
      <c r="E48" s="15">
        <v>4</v>
      </c>
      <c r="F48" s="15" t="s">
        <v>387</v>
      </c>
      <c r="G48" s="15" t="s">
        <v>305</v>
      </c>
      <c r="H48" s="15" t="s">
        <v>305</v>
      </c>
    </row>
    <row r="49" ht="20" customHeight="1" spans="1:8">
      <c r="A49" s="7"/>
      <c r="B49" s="7"/>
      <c r="C49" s="38" t="s">
        <v>388</v>
      </c>
      <c r="D49" s="15" t="s">
        <v>384</v>
      </c>
      <c r="E49" s="15">
        <v>50</v>
      </c>
      <c r="F49" s="15" t="s">
        <v>387</v>
      </c>
      <c r="G49" s="15"/>
      <c r="H49" s="15"/>
    </row>
    <row r="50" ht="20" customHeight="1" spans="1:8">
      <c r="A50" s="7" t="s">
        <v>379</v>
      </c>
      <c r="B50" s="7" t="s">
        <v>380</v>
      </c>
      <c r="C50" s="38" t="s">
        <v>389</v>
      </c>
      <c r="D50" s="15" t="s">
        <v>384</v>
      </c>
      <c r="E50" s="15">
        <v>260</v>
      </c>
      <c r="F50" s="15" t="s">
        <v>390</v>
      </c>
      <c r="G50" s="15" t="s">
        <v>305</v>
      </c>
      <c r="H50" s="15" t="s">
        <v>305</v>
      </c>
    </row>
    <row r="51" ht="20" customHeight="1" spans="1:8">
      <c r="A51" s="7" t="s">
        <v>379</v>
      </c>
      <c r="B51" s="39" t="s">
        <v>391</v>
      </c>
      <c r="C51" s="38" t="s">
        <v>392</v>
      </c>
      <c r="D51" s="15" t="s">
        <v>367</v>
      </c>
      <c r="E51" s="15" t="s">
        <v>393</v>
      </c>
      <c r="F51" s="15" t="s">
        <v>305</v>
      </c>
      <c r="G51" s="15" t="s">
        <v>305</v>
      </c>
      <c r="H51" s="15" t="s">
        <v>305</v>
      </c>
    </row>
    <row r="52" ht="20" customHeight="1" spans="1:8">
      <c r="A52" s="7"/>
      <c r="B52" s="10"/>
      <c r="C52" s="38" t="s">
        <v>394</v>
      </c>
      <c r="D52" s="15" t="s">
        <v>367</v>
      </c>
      <c r="E52" s="15" t="s">
        <v>395</v>
      </c>
      <c r="F52" s="15"/>
      <c r="G52" s="15"/>
      <c r="H52" s="15"/>
    </row>
    <row r="53" ht="20" customHeight="1" spans="1:8">
      <c r="A53" s="7" t="s">
        <v>379</v>
      </c>
      <c r="B53" s="7" t="s">
        <v>396</v>
      </c>
      <c r="C53" s="38" t="s">
        <v>396</v>
      </c>
      <c r="D53" s="15" t="s">
        <v>384</v>
      </c>
      <c r="E53" s="15">
        <v>90</v>
      </c>
      <c r="F53" s="15" t="s">
        <v>359</v>
      </c>
      <c r="G53" s="15" t="s">
        <v>305</v>
      </c>
      <c r="H53" s="15" t="s">
        <v>305</v>
      </c>
    </row>
    <row r="54" ht="20" customHeight="1" spans="1:8">
      <c r="A54" s="7" t="s">
        <v>379</v>
      </c>
      <c r="B54" s="7" t="s">
        <v>397</v>
      </c>
      <c r="C54" s="38" t="s">
        <v>398</v>
      </c>
      <c r="D54" s="15" t="s">
        <v>367</v>
      </c>
      <c r="E54" s="15" t="s">
        <v>399</v>
      </c>
      <c r="F54" s="15" t="s">
        <v>305</v>
      </c>
      <c r="G54" s="15" t="s">
        <v>305</v>
      </c>
      <c r="H54" s="15" t="s">
        <v>305</v>
      </c>
    </row>
    <row r="55" ht="20" customHeight="1" spans="1:8">
      <c r="A55" s="7" t="s">
        <v>400</v>
      </c>
      <c r="B55" s="7" t="s">
        <v>401</v>
      </c>
      <c r="C55" s="15" t="s">
        <v>402</v>
      </c>
      <c r="D55" s="15" t="s">
        <v>367</v>
      </c>
      <c r="E55" s="15" t="s">
        <v>403</v>
      </c>
      <c r="F55" s="15" t="s">
        <v>305</v>
      </c>
      <c r="G55" s="15" t="s">
        <v>305</v>
      </c>
      <c r="H55" s="15" t="s">
        <v>305</v>
      </c>
    </row>
    <row r="56" ht="20" customHeight="1" spans="1:8">
      <c r="A56" s="7" t="s">
        <v>400</v>
      </c>
      <c r="B56" s="7" t="s">
        <v>404</v>
      </c>
      <c r="C56" s="15" t="s">
        <v>405</v>
      </c>
      <c r="D56" s="15" t="s">
        <v>367</v>
      </c>
      <c r="E56" s="15" t="s">
        <v>403</v>
      </c>
      <c r="F56" s="15" t="s">
        <v>305</v>
      </c>
      <c r="G56" s="15" t="s">
        <v>305</v>
      </c>
      <c r="H56" s="15" t="s">
        <v>305</v>
      </c>
    </row>
    <row r="57" ht="20" customHeight="1" spans="1:8">
      <c r="A57" s="7" t="s">
        <v>400</v>
      </c>
      <c r="B57" s="7" t="s">
        <v>406</v>
      </c>
      <c r="C57" s="15" t="s">
        <v>407</v>
      </c>
      <c r="D57" s="15" t="s">
        <v>367</v>
      </c>
      <c r="E57" s="15" t="s">
        <v>403</v>
      </c>
      <c r="F57" s="15" t="s">
        <v>305</v>
      </c>
      <c r="G57" s="15" t="s">
        <v>305</v>
      </c>
      <c r="H57" s="15" t="s">
        <v>305</v>
      </c>
    </row>
  </sheetData>
  <mergeCells count="44">
    <mergeCell ref="A2:H2"/>
    <mergeCell ref="F3:H3"/>
    <mergeCell ref="B4:H4"/>
    <mergeCell ref="B5:C5"/>
    <mergeCell ref="E5:H5"/>
    <mergeCell ref="B6:H6"/>
    <mergeCell ref="B7:H7"/>
    <mergeCell ref="B8:H8"/>
    <mergeCell ref="B9:H9"/>
    <mergeCell ref="B10:H10"/>
    <mergeCell ref="B11:H11"/>
    <mergeCell ref="B13:H13"/>
    <mergeCell ref="B14:H14"/>
    <mergeCell ref="F16:H16"/>
    <mergeCell ref="B17:H17"/>
    <mergeCell ref="B18:H18"/>
    <mergeCell ref="C19:H19"/>
    <mergeCell ref="B20:H20"/>
    <mergeCell ref="B21:H21"/>
    <mergeCell ref="C22:H22"/>
    <mergeCell ref="C23:H23"/>
    <mergeCell ref="C24:H24"/>
    <mergeCell ref="F26:H26"/>
    <mergeCell ref="C27:D27"/>
    <mergeCell ref="F27:H27"/>
    <mergeCell ref="F30:H30"/>
    <mergeCell ref="F31:H31"/>
    <mergeCell ref="F32:H32"/>
    <mergeCell ref="F33:H33"/>
    <mergeCell ref="A6:A11"/>
    <mergeCell ref="A17:A21"/>
    <mergeCell ref="A22:A24"/>
    <mergeCell ref="A27:A33"/>
    <mergeCell ref="A36:A45"/>
    <mergeCell ref="A46:A54"/>
    <mergeCell ref="A55:A57"/>
    <mergeCell ref="B28:B30"/>
    <mergeCell ref="B31:B33"/>
    <mergeCell ref="B36:B39"/>
    <mergeCell ref="B40:B41"/>
    <mergeCell ref="B46:B50"/>
    <mergeCell ref="B51:B52"/>
    <mergeCell ref="E28:E29"/>
    <mergeCell ref="F28:H29"/>
  </mergeCells>
  <dataValidations count="1">
    <dataValidation type="list" allowBlank="1" showErrorMessage="1" sqref="D46 D47 D48 D49 D50 D51 D52 D53 D56 D57 D58 D36:D45 D54:D55 D59:D9952">
      <formula1>[1]要素或下拉框值集指标!#REF!</formula1>
    </dataValidation>
  </dataValidations>
  <pageMargins left="0.354166666666667" right="0.354166666666667" top="0.751388888888889" bottom="0.751388888888889" header="0.298611111111111" footer="0.298611111111111"/>
  <pageSetup paperSize="9" scale="74" fitToWidth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5"/>
  <sheetViews>
    <sheetView workbookViewId="0">
      <selection activeCell="H19" sqref="H19"/>
    </sheetView>
  </sheetViews>
  <sheetFormatPr defaultColWidth="9" defaultRowHeight="14.25" outlineLevelCol="3"/>
  <cols>
    <col min="1" max="1" width="33.8333333333333" customWidth="1"/>
    <col min="2" max="2" width="13.6666666666667" customWidth="1"/>
    <col min="3" max="3" width="11.6666666666667" customWidth="1"/>
    <col min="4" max="4" width="14.5416666666667" customWidth="1"/>
  </cols>
  <sheetData>
    <row r="1" ht="22.5" customHeight="1" spans="1:4">
      <c r="A1" s="57" t="s">
        <v>54</v>
      </c>
      <c r="B1" s="41"/>
      <c r="C1" s="41"/>
      <c r="D1" s="41"/>
    </row>
    <row r="2" ht="12.9" customHeight="1" spans="1:4">
      <c r="A2" s="41"/>
      <c r="B2" s="41"/>
      <c r="C2" s="41"/>
      <c r="D2" s="102" t="s">
        <v>2</v>
      </c>
    </row>
    <row r="3" ht="16.45" customHeight="1" spans="1:4">
      <c r="A3" s="43" t="s">
        <v>5</v>
      </c>
      <c r="B3" s="43"/>
      <c r="C3" s="44" t="s">
        <v>6</v>
      </c>
      <c r="D3" s="44"/>
    </row>
    <row r="4" ht="16.1" customHeight="1" spans="1:4">
      <c r="A4" s="43" t="s">
        <v>55</v>
      </c>
      <c r="B4" s="43"/>
      <c r="C4" s="45">
        <v>1</v>
      </c>
      <c r="D4" s="44"/>
    </row>
    <row r="5" ht="16.1" customHeight="1" spans="1:4">
      <c r="A5" s="46" t="s">
        <v>56</v>
      </c>
      <c r="B5" s="46"/>
      <c r="C5" s="103">
        <v>352.98</v>
      </c>
      <c r="D5" s="103"/>
    </row>
    <row r="6" ht="16.1" customHeight="1" spans="1:4">
      <c r="A6" s="104" t="s">
        <v>57</v>
      </c>
      <c r="B6" s="46"/>
      <c r="C6" s="103">
        <v>352.98</v>
      </c>
      <c r="D6" s="103"/>
    </row>
    <row r="7" ht="16.1" customHeight="1" spans="1:4">
      <c r="A7" s="46" t="s">
        <v>58</v>
      </c>
      <c r="B7" s="46"/>
      <c r="C7" s="47"/>
      <c r="D7" s="47"/>
    </row>
    <row r="8" ht="16.1" customHeight="1" spans="1:4">
      <c r="A8" s="105" t="s">
        <v>59</v>
      </c>
      <c r="B8" s="46"/>
      <c r="C8" s="47"/>
      <c r="D8" s="47"/>
    </row>
    <row r="9" ht="16.2" customHeight="1" spans="1:4">
      <c r="A9" s="46" t="s">
        <v>60</v>
      </c>
      <c r="B9" s="46"/>
      <c r="C9" s="47"/>
      <c r="D9" s="47"/>
    </row>
    <row r="10" ht="16.1" customHeight="1" spans="1:4">
      <c r="A10" s="105" t="s">
        <v>59</v>
      </c>
      <c r="B10" s="46"/>
      <c r="C10" s="47"/>
      <c r="D10" s="47"/>
    </row>
    <row r="11" ht="16.1" customHeight="1" spans="1:4">
      <c r="A11" s="46" t="s">
        <v>61</v>
      </c>
      <c r="B11" s="46"/>
      <c r="C11" s="47"/>
      <c r="D11" s="47"/>
    </row>
    <row r="12" ht="16.1" customHeight="1" spans="1:4">
      <c r="A12" s="105" t="s">
        <v>59</v>
      </c>
      <c r="B12" s="46"/>
      <c r="C12" s="47"/>
      <c r="D12" s="47"/>
    </row>
    <row r="13" ht="16.1" customHeight="1" spans="1:4">
      <c r="A13" s="46" t="s">
        <v>62</v>
      </c>
      <c r="B13" s="46"/>
      <c r="C13" s="47"/>
      <c r="D13" s="47"/>
    </row>
    <row r="14" ht="16.1" customHeight="1" spans="1:4">
      <c r="A14" s="105" t="s">
        <v>59</v>
      </c>
      <c r="B14" s="46"/>
      <c r="C14" s="47"/>
      <c r="D14" s="47"/>
    </row>
    <row r="15" ht="16.2" customHeight="1" spans="1:4">
      <c r="A15" s="46" t="s">
        <v>63</v>
      </c>
      <c r="B15" s="46"/>
      <c r="C15" s="47"/>
      <c r="D15" s="47"/>
    </row>
    <row r="16" ht="16.1" customHeight="1" spans="1:4">
      <c r="A16" s="105" t="s">
        <v>59</v>
      </c>
      <c r="B16" s="46"/>
      <c r="C16" s="47"/>
      <c r="D16" s="47"/>
    </row>
    <row r="17" ht="16.1" customHeight="1" spans="1:4">
      <c r="A17" s="46" t="s">
        <v>64</v>
      </c>
      <c r="B17" s="46"/>
      <c r="C17" s="47"/>
      <c r="D17" s="47"/>
    </row>
    <row r="18" ht="16.1" customHeight="1" spans="1:4">
      <c r="A18" s="105" t="s">
        <v>59</v>
      </c>
      <c r="B18" s="46"/>
      <c r="C18" s="47"/>
      <c r="D18" s="47"/>
    </row>
    <row r="19" ht="16.1" customHeight="1" spans="1:4">
      <c r="A19" s="46" t="s">
        <v>65</v>
      </c>
      <c r="B19" s="46"/>
      <c r="C19" s="47"/>
      <c r="D19" s="47"/>
    </row>
    <row r="20" ht="16.1" customHeight="1" spans="1:4">
      <c r="A20" s="105" t="s">
        <v>59</v>
      </c>
      <c r="B20" s="46"/>
      <c r="C20" s="47"/>
      <c r="D20" s="47"/>
    </row>
    <row r="21" ht="16.2" customHeight="1" spans="1:4">
      <c r="A21" s="46" t="s">
        <v>66</v>
      </c>
      <c r="B21" s="46"/>
      <c r="C21" s="47"/>
      <c r="D21" s="47"/>
    </row>
    <row r="22" ht="16.1" customHeight="1" spans="1:4">
      <c r="A22" s="105" t="s">
        <v>59</v>
      </c>
      <c r="B22" s="46"/>
      <c r="C22" s="47"/>
      <c r="D22" s="47"/>
    </row>
    <row r="23" ht="16.1" customHeight="1" spans="1:4">
      <c r="A23" s="105" t="s">
        <v>46</v>
      </c>
      <c r="B23" s="46"/>
      <c r="C23" s="103">
        <v>352.98</v>
      </c>
      <c r="D23" s="103"/>
    </row>
    <row r="24" ht="16.1" customHeight="1" spans="1:4">
      <c r="A24" s="48"/>
      <c r="B24" s="48"/>
      <c r="C24" s="47"/>
      <c r="D24" s="47"/>
    </row>
    <row r="25" ht="16.1" customHeight="1" spans="1:4">
      <c r="A25" s="48"/>
      <c r="B25" s="48"/>
      <c r="C25" s="47"/>
      <c r="D25" s="47"/>
    </row>
    <row r="26" ht="16.1" customHeight="1" spans="1:4">
      <c r="A26" s="48"/>
      <c r="B26" s="48"/>
      <c r="C26" s="47"/>
      <c r="D26" s="47"/>
    </row>
    <row r="27" ht="16.2" customHeight="1" spans="1:4">
      <c r="A27" s="48"/>
      <c r="B27" s="48"/>
      <c r="C27" s="47"/>
      <c r="D27" s="47"/>
    </row>
    <row r="28" ht="16.1" customHeight="1" spans="1:4">
      <c r="A28" s="48"/>
      <c r="B28" s="48"/>
      <c r="C28" s="47"/>
      <c r="D28" s="47"/>
    </row>
    <row r="29" ht="16.1" customHeight="1" spans="1:4">
      <c r="A29" s="46" t="s">
        <v>67</v>
      </c>
      <c r="B29" s="46"/>
      <c r="C29" s="44">
        <v>27.18</v>
      </c>
      <c r="D29" s="44"/>
    </row>
    <row r="30" ht="16.1" customHeight="1" spans="1:4">
      <c r="A30" s="104" t="s">
        <v>68</v>
      </c>
      <c r="B30" s="46"/>
      <c r="C30" s="44">
        <v>27.18</v>
      </c>
      <c r="D30" s="44"/>
    </row>
    <row r="31" ht="16.1" customHeight="1" spans="1:4">
      <c r="A31" s="106" t="s">
        <v>69</v>
      </c>
      <c r="B31" s="43"/>
      <c r="C31" s="103">
        <v>27.18</v>
      </c>
      <c r="D31" s="107"/>
    </row>
    <row r="32" ht="16.1" customHeight="1" spans="1:4">
      <c r="A32" s="46" t="s">
        <v>70</v>
      </c>
      <c r="B32" s="46"/>
      <c r="C32" s="47"/>
      <c r="D32" s="47"/>
    </row>
    <row r="33" ht="16.1" customHeight="1" spans="1:4">
      <c r="A33" s="105" t="s">
        <v>59</v>
      </c>
      <c r="B33" s="46"/>
      <c r="C33" s="47"/>
      <c r="D33" s="47"/>
    </row>
    <row r="34" ht="16.45" customHeight="1" spans="1:4">
      <c r="A34" s="105" t="s">
        <v>71</v>
      </c>
      <c r="B34" s="46"/>
      <c r="C34" s="103">
        <v>380.16</v>
      </c>
      <c r="D34" s="103"/>
    </row>
    <row r="35" ht="12" customHeight="1" spans="1:4">
      <c r="A35" s="49" t="s">
        <v>72</v>
      </c>
      <c r="B35" s="41"/>
      <c r="C35" s="41"/>
      <c r="D35" s="41"/>
    </row>
  </sheetData>
  <mergeCells count="67">
    <mergeCell ref="A1:D1"/>
    <mergeCell ref="A2:C2"/>
    <mergeCell ref="A3:B3"/>
    <mergeCell ref="C3:D3"/>
    <mergeCell ref="A4:B4"/>
    <mergeCell ref="C4:D4"/>
    <mergeCell ref="A5:B5"/>
    <mergeCell ref="C5:D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D35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"/>
  <sheetViews>
    <sheetView workbookViewId="0">
      <selection activeCell="D15" sqref="D15"/>
    </sheetView>
  </sheetViews>
  <sheetFormatPr defaultColWidth="9" defaultRowHeight="14.25" outlineLevelCol="4"/>
  <cols>
    <col min="1" max="1" width="30.75" customWidth="1"/>
    <col min="2" max="2" width="10.5833333333333" customWidth="1"/>
    <col min="3" max="3" width="12.7416666666667" customWidth="1"/>
    <col min="4" max="4" width="12.7666666666667" customWidth="1"/>
    <col min="5" max="5" width="13.25" customWidth="1"/>
  </cols>
  <sheetData>
    <row r="1" ht="22.5" customHeight="1" spans="1:5">
      <c r="A1" s="57" t="s">
        <v>73</v>
      </c>
      <c r="B1" s="41"/>
      <c r="C1" s="41"/>
      <c r="D1" s="41"/>
      <c r="E1" s="41"/>
    </row>
    <row r="2" ht="12.9" customHeight="1" spans="1:5">
      <c r="A2" s="41"/>
      <c r="B2" s="41"/>
      <c r="C2" s="41"/>
      <c r="D2" s="41"/>
      <c r="E2" s="93" t="s">
        <v>2</v>
      </c>
    </row>
    <row r="3" ht="16.45" customHeight="1" spans="1:5">
      <c r="A3" s="43" t="s">
        <v>74</v>
      </c>
      <c r="B3" s="52" t="s">
        <v>75</v>
      </c>
      <c r="C3" s="52" t="s">
        <v>76</v>
      </c>
      <c r="D3" s="52" t="s">
        <v>77</v>
      </c>
      <c r="E3" s="44" t="s">
        <v>78</v>
      </c>
    </row>
    <row r="4" ht="16.1" customHeight="1" spans="1:5">
      <c r="A4" s="43" t="s">
        <v>55</v>
      </c>
      <c r="B4" s="53">
        <v>1</v>
      </c>
      <c r="C4" s="53">
        <v>2</v>
      </c>
      <c r="D4" s="53">
        <v>3</v>
      </c>
      <c r="E4" s="45">
        <v>4</v>
      </c>
    </row>
    <row r="5" ht="16.1" customHeight="1" spans="1:5">
      <c r="A5" s="46" t="s">
        <v>79</v>
      </c>
      <c r="B5" s="54">
        <f>B6+B13+B16+B21+B25</f>
        <v>380.16</v>
      </c>
      <c r="C5" s="54">
        <f>C6+C13+C16+C21+C25</f>
        <v>291.58</v>
      </c>
      <c r="D5" s="54">
        <f>D6+D13+D16+D21+D25</f>
        <v>61.4</v>
      </c>
      <c r="E5" s="47">
        <f>E6+E13+E16+E21+E25</f>
        <v>27.18</v>
      </c>
    </row>
    <row r="6" ht="22" customHeight="1" spans="1:5">
      <c r="A6" s="94" t="s">
        <v>80</v>
      </c>
      <c r="B6" s="54">
        <f>B7+B11</f>
        <v>298.98</v>
      </c>
      <c r="C6" s="54">
        <v>215.4</v>
      </c>
      <c r="D6" s="54">
        <v>61.4</v>
      </c>
      <c r="E6" s="47">
        <v>22.18</v>
      </c>
    </row>
    <row r="7" ht="22" customHeight="1" spans="1:5">
      <c r="A7" s="86" t="s">
        <v>81</v>
      </c>
      <c r="B7" s="54">
        <v>276.03</v>
      </c>
      <c r="C7" s="54">
        <v>215.4</v>
      </c>
      <c r="D7" s="54">
        <v>47.4</v>
      </c>
      <c r="E7" s="47">
        <v>22.18</v>
      </c>
    </row>
    <row r="8" ht="22" customHeight="1" spans="1:5">
      <c r="A8" s="86" t="s">
        <v>82</v>
      </c>
      <c r="B8" s="54">
        <v>248.8</v>
      </c>
      <c r="C8" s="54">
        <v>215.4</v>
      </c>
      <c r="D8" s="54">
        <v>33.4</v>
      </c>
      <c r="E8" s="47"/>
    </row>
    <row r="9" ht="22" customHeight="1" spans="1:5">
      <c r="A9" s="86" t="s">
        <v>83</v>
      </c>
      <c r="B9" s="54">
        <v>8.7</v>
      </c>
      <c r="C9" s="54"/>
      <c r="D9" s="54"/>
      <c r="E9" s="47">
        <v>8.7</v>
      </c>
    </row>
    <row r="10" ht="22" customHeight="1" spans="1:5">
      <c r="A10" s="86" t="s">
        <v>84</v>
      </c>
      <c r="B10" s="54">
        <v>18.53</v>
      </c>
      <c r="C10" s="54"/>
      <c r="D10" s="54">
        <v>14</v>
      </c>
      <c r="E10" s="47">
        <v>4.53</v>
      </c>
    </row>
    <row r="11" ht="22" customHeight="1" spans="1:5">
      <c r="A11" s="86" t="s">
        <v>85</v>
      </c>
      <c r="B11" s="54">
        <v>22.95</v>
      </c>
      <c r="C11" s="54"/>
      <c r="D11" s="54">
        <v>14</v>
      </c>
      <c r="E11" s="47">
        <v>8.95</v>
      </c>
    </row>
    <row r="12" ht="22" customHeight="1" spans="1:5">
      <c r="A12" s="86" t="s">
        <v>86</v>
      </c>
      <c r="B12" s="54">
        <v>22.95</v>
      </c>
      <c r="C12" s="54"/>
      <c r="D12" s="54">
        <v>14</v>
      </c>
      <c r="E12" s="47">
        <v>8.95</v>
      </c>
    </row>
    <row r="13" ht="22" customHeight="1" spans="1:5">
      <c r="A13" s="85" t="s">
        <v>87</v>
      </c>
      <c r="B13" s="54">
        <v>5</v>
      </c>
      <c r="C13" s="54"/>
      <c r="D13" s="54"/>
      <c r="E13" s="47">
        <v>5</v>
      </c>
    </row>
    <row r="14" ht="22" customHeight="1" spans="1:5">
      <c r="A14" s="86" t="s">
        <v>88</v>
      </c>
      <c r="B14" s="54">
        <v>5</v>
      </c>
      <c r="C14" s="54"/>
      <c r="D14" s="54"/>
      <c r="E14" s="47">
        <v>5</v>
      </c>
    </row>
    <row r="15" ht="22" customHeight="1" spans="1:5">
      <c r="A15" s="86" t="s">
        <v>89</v>
      </c>
      <c r="B15" s="54">
        <v>5</v>
      </c>
      <c r="C15" s="54"/>
      <c r="D15" s="54"/>
      <c r="E15" s="47">
        <v>5</v>
      </c>
    </row>
    <row r="16" ht="22" customHeight="1" spans="1:5">
      <c r="A16" s="85" t="s">
        <v>90</v>
      </c>
      <c r="B16" s="54">
        <v>30.93</v>
      </c>
      <c r="C16" s="54">
        <v>30.93</v>
      </c>
      <c r="D16" s="54"/>
      <c r="E16" s="47"/>
    </row>
    <row r="17" ht="22" customHeight="1" spans="1:5">
      <c r="A17" s="86" t="s">
        <v>91</v>
      </c>
      <c r="B17" s="54">
        <v>28.74</v>
      </c>
      <c r="C17" s="54">
        <v>28.74</v>
      </c>
      <c r="D17" s="54"/>
      <c r="E17" s="47"/>
    </row>
    <row r="18" ht="22" customHeight="1" spans="1:5">
      <c r="A18" s="86" t="s">
        <v>92</v>
      </c>
      <c r="B18" s="54">
        <v>28.74</v>
      </c>
      <c r="C18" s="54">
        <v>28.74</v>
      </c>
      <c r="D18" s="54"/>
      <c r="E18" s="47"/>
    </row>
    <row r="19" ht="22" customHeight="1" spans="1:5">
      <c r="A19" s="86" t="s">
        <v>93</v>
      </c>
      <c r="B19" s="54">
        <v>2.19</v>
      </c>
      <c r="C19" s="54">
        <v>2.19</v>
      </c>
      <c r="D19" s="54"/>
      <c r="E19" s="47"/>
    </row>
    <row r="20" ht="22" customHeight="1" spans="1:5">
      <c r="A20" s="95" t="s">
        <v>94</v>
      </c>
      <c r="B20" s="80">
        <v>2.19</v>
      </c>
      <c r="C20" s="80">
        <v>2.19</v>
      </c>
      <c r="D20" s="80"/>
      <c r="E20" s="96"/>
    </row>
    <row r="21" ht="22" customHeight="1" spans="1:5">
      <c r="A21" s="97" t="s">
        <v>95</v>
      </c>
      <c r="B21" s="72">
        <v>22.02</v>
      </c>
      <c r="C21" s="72">
        <v>22.02</v>
      </c>
      <c r="D21" s="72"/>
      <c r="E21" s="72"/>
    </row>
    <row r="22" ht="22" customHeight="1" spans="1:5">
      <c r="A22" s="98" t="s">
        <v>96</v>
      </c>
      <c r="B22" s="72">
        <v>22.02</v>
      </c>
      <c r="C22" s="72">
        <v>22.02</v>
      </c>
      <c r="D22" s="72"/>
      <c r="E22" s="72"/>
    </row>
    <row r="23" ht="22" customHeight="1" spans="1:5">
      <c r="A23" s="99" t="s">
        <v>97</v>
      </c>
      <c r="B23" s="72">
        <v>16.74</v>
      </c>
      <c r="C23" s="72">
        <v>16.74</v>
      </c>
      <c r="D23" s="72"/>
      <c r="E23" s="72"/>
    </row>
    <row r="24" ht="22" customHeight="1" spans="1:5">
      <c r="A24" s="99" t="s">
        <v>98</v>
      </c>
      <c r="B24" s="72">
        <v>5.28</v>
      </c>
      <c r="C24" s="72">
        <v>5.28</v>
      </c>
      <c r="D24" s="72"/>
      <c r="E24" s="72"/>
    </row>
    <row r="25" ht="22" customHeight="1" spans="1:5">
      <c r="A25" s="100" t="s">
        <v>99</v>
      </c>
      <c r="B25" s="72">
        <v>23.23</v>
      </c>
      <c r="C25" s="72">
        <v>23.23</v>
      </c>
      <c r="D25" s="72"/>
      <c r="E25" s="72"/>
    </row>
    <row r="26" ht="22" customHeight="1" spans="1:5">
      <c r="A26" s="98" t="s">
        <v>100</v>
      </c>
      <c r="B26" s="72">
        <v>23.23</v>
      </c>
      <c r="C26" s="72">
        <v>23.23</v>
      </c>
      <c r="D26" s="72"/>
      <c r="E26" s="72"/>
    </row>
    <row r="27" ht="22" customHeight="1" spans="1:5">
      <c r="A27" s="98" t="s">
        <v>101</v>
      </c>
      <c r="B27" s="72">
        <v>23.23</v>
      </c>
      <c r="C27" s="72">
        <v>23.23</v>
      </c>
      <c r="D27" s="72"/>
      <c r="E27" s="72"/>
    </row>
    <row r="28" ht="12" customHeight="1" spans="1:5">
      <c r="A28" s="101"/>
      <c r="B28" s="41"/>
      <c r="C28" s="41"/>
      <c r="D28" s="41"/>
      <c r="E28" s="41"/>
    </row>
    <row r="29" ht="12" customHeight="1" spans="1:5">
      <c r="A29" s="101"/>
      <c r="B29" s="41"/>
      <c r="C29" s="41"/>
      <c r="D29" s="41"/>
      <c r="E29" s="41"/>
    </row>
    <row r="30" ht="12" customHeight="1" spans="1:5">
      <c r="A30" s="101"/>
      <c r="B30" s="41"/>
      <c r="C30" s="41"/>
      <c r="D30" s="41"/>
      <c r="E30" s="41"/>
    </row>
    <row r="31" ht="12" customHeight="1" spans="1:5">
      <c r="A31" s="101"/>
      <c r="B31" s="41"/>
      <c r="C31" s="41"/>
      <c r="D31" s="41"/>
      <c r="E31" s="41"/>
    </row>
    <row r="32" ht="12" customHeight="1" spans="1:5">
      <c r="A32" s="101"/>
      <c r="B32" s="41"/>
      <c r="C32" s="41"/>
      <c r="D32" s="41"/>
      <c r="E32" s="41"/>
    </row>
    <row r="33" ht="12" customHeight="1" spans="1:5">
      <c r="A33" s="101"/>
      <c r="B33" s="41"/>
      <c r="C33" s="41"/>
      <c r="D33" s="41"/>
      <c r="E33" s="41"/>
    </row>
    <row r="34" ht="12" customHeight="1" spans="1:5">
      <c r="A34" s="101" t="s">
        <v>72</v>
      </c>
      <c r="B34" s="41"/>
      <c r="C34" s="41"/>
      <c r="D34" s="41"/>
      <c r="E34" s="41"/>
    </row>
  </sheetData>
  <mergeCells count="3">
    <mergeCell ref="A1:E1"/>
    <mergeCell ref="A2:D2"/>
    <mergeCell ref="B34:E34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8"/>
  <sheetViews>
    <sheetView workbookViewId="0">
      <selection activeCell="G28" sqref="G28"/>
    </sheetView>
  </sheetViews>
  <sheetFormatPr defaultColWidth="9" defaultRowHeight="14.25" outlineLevelCol="3"/>
  <cols>
    <col min="1" max="1" width="24.75" customWidth="1"/>
    <col min="2" max="2" width="11.3583333333333" customWidth="1"/>
    <col min="3" max="3" width="32.3666666666667" customWidth="1"/>
    <col min="4" max="4" width="11.9916666666667" customWidth="1"/>
  </cols>
  <sheetData>
    <row r="1" ht="22.5" customHeight="1" spans="1:4">
      <c r="A1" s="50" t="s">
        <v>102</v>
      </c>
      <c r="B1" s="41"/>
      <c r="C1" s="41"/>
      <c r="D1" s="41"/>
    </row>
    <row r="2" ht="12.9" customHeight="1" spans="1:4">
      <c r="A2" s="41"/>
      <c r="B2" s="41"/>
      <c r="C2" s="41"/>
      <c r="D2" s="63" t="s">
        <v>2</v>
      </c>
    </row>
    <row r="3" ht="16.45" customHeight="1" spans="1:4">
      <c r="A3" s="43" t="s">
        <v>103</v>
      </c>
      <c r="B3" s="43"/>
      <c r="C3" s="44" t="s">
        <v>104</v>
      </c>
      <c r="D3" s="44"/>
    </row>
    <row r="4" ht="16.1" customHeight="1" spans="1:4">
      <c r="A4" s="43" t="s">
        <v>5</v>
      </c>
      <c r="B4" s="52" t="s">
        <v>6</v>
      </c>
      <c r="C4" s="52" t="s">
        <v>5</v>
      </c>
      <c r="D4" s="44" t="s">
        <v>105</v>
      </c>
    </row>
    <row r="5" ht="16.1" customHeight="1" spans="1:4">
      <c r="A5" s="46" t="s">
        <v>106</v>
      </c>
      <c r="B5" s="54">
        <v>352.98</v>
      </c>
      <c r="C5" s="60" t="s">
        <v>107</v>
      </c>
      <c r="D5" s="47">
        <v>352.98</v>
      </c>
    </row>
    <row r="6" ht="16.1" customHeight="1" spans="1:4">
      <c r="A6" s="46" t="s">
        <v>108</v>
      </c>
      <c r="B6" s="54">
        <v>352.98</v>
      </c>
      <c r="C6" s="60" t="s">
        <v>109</v>
      </c>
      <c r="D6" s="47"/>
    </row>
    <row r="7" ht="16.1" customHeight="1" spans="1:4">
      <c r="A7" s="46" t="s">
        <v>110</v>
      </c>
      <c r="B7" s="54"/>
      <c r="C7" s="60" t="s">
        <v>111</v>
      </c>
      <c r="D7" s="47"/>
    </row>
    <row r="8" ht="16.1" customHeight="1" spans="1:4">
      <c r="A8" s="46" t="s">
        <v>112</v>
      </c>
      <c r="B8" s="54"/>
      <c r="C8" s="60" t="s">
        <v>113</v>
      </c>
      <c r="D8" s="47"/>
    </row>
    <row r="9" ht="16.2" customHeight="1" spans="1:4">
      <c r="A9" s="91" t="s">
        <v>114</v>
      </c>
      <c r="B9" s="54"/>
      <c r="C9" s="60" t="s">
        <v>115</v>
      </c>
      <c r="D9" s="47"/>
    </row>
    <row r="10" ht="16.1" customHeight="1" spans="1:4">
      <c r="A10" s="48"/>
      <c r="B10" s="54"/>
      <c r="C10" s="60" t="s">
        <v>116</v>
      </c>
      <c r="D10" s="47"/>
    </row>
    <row r="11" ht="16.1" customHeight="1" spans="1:4">
      <c r="A11" s="48"/>
      <c r="B11" s="54"/>
      <c r="C11" s="60" t="s">
        <v>117</v>
      </c>
      <c r="D11" s="47"/>
    </row>
    <row r="12" ht="16.1" customHeight="1" spans="1:4">
      <c r="A12" s="48"/>
      <c r="B12" s="54"/>
      <c r="C12" s="60" t="s">
        <v>118</v>
      </c>
      <c r="D12" s="47">
        <v>276.8</v>
      </c>
    </row>
    <row r="13" ht="16.1" customHeight="1" spans="1:4">
      <c r="A13" s="48"/>
      <c r="B13" s="54"/>
      <c r="C13" s="60" t="s">
        <v>119</v>
      </c>
      <c r="D13" s="47">
        <v>30.93</v>
      </c>
    </row>
    <row r="14" ht="16.1" customHeight="1" spans="1:4">
      <c r="A14" s="48"/>
      <c r="B14" s="54"/>
      <c r="C14" s="60" t="s">
        <v>120</v>
      </c>
      <c r="D14" s="47"/>
    </row>
    <row r="15" ht="16.2" customHeight="1" spans="1:4">
      <c r="A15" s="48"/>
      <c r="B15" s="54"/>
      <c r="C15" s="60" t="s">
        <v>121</v>
      </c>
      <c r="D15" s="47">
        <v>22.02</v>
      </c>
    </row>
    <row r="16" ht="16.1" customHeight="1" spans="1:4">
      <c r="A16" s="48"/>
      <c r="B16" s="54"/>
      <c r="C16" s="60" t="s">
        <v>122</v>
      </c>
      <c r="D16" s="47"/>
    </row>
    <row r="17" ht="16.1" customHeight="1" spans="1:4">
      <c r="A17" s="48"/>
      <c r="B17" s="54"/>
      <c r="C17" s="60" t="s">
        <v>123</v>
      </c>
      <c r="D17" s="47"/>
    </row>
    <row r="18" ht="16.1" customHeight="1" spans="1:4">
      <c r="A18" s="48"/>
      <c r="B18" s="54"/>
      <c r="C18" s="60" t="s">
        <v>124</v>
      </c>
      <c r="D18" s="47"/>
    </row>
    <row r="19" ht="16.1" customHeight="1" spans="1:4">
      <c r="A19" s="48"/>
      <c r="B19" s="54"/>
      <c r="C19" s="60" t="s">
        <v>125</v>
      </c>
      <c r="D19" s="47"/>
    </row>
    <row r="20" ht="16.1" customHeight="1" spans="1:4">
      <c r="A20" s="48"/>
      <c r="B20" s="54"/>
      <c r="C20" s="60" t="s">
        <v>126</v>
      </c>
      <c r="D20" s="47"/>
    </row>
    <row r="21" ht="16.2" customHeight="1" spans="1:4">
      <c r="A21" s="48"/>
      <c r="B21" s="54"/>
      <c r="C21" s="60" t="s">
        <v>127</v>
      </c>
      <c r="D21" s="47"/>
    </row>
    <row r="22" ht="16.1" customHeight="1" spans="1:4">
      <c r="A22" s="48"/>
      <c r="B22" s="54"/>
      <c r="C22" s="60" t="s">
        <v>128</v>
      </c>
      <c r="D22" s="47"/>
    </row>
    <row r="23" ht="16.1" customHeight="1" spans="1:4">
      <c r="A23" s="48"/>
      <c r="B23" s="54"/>
      <c r="C23" s="60" t="s">
        <v>129</v>
      </c>
      <c r="D23" s="47"/>
    </row>
    <row r="24" ht="16.1" customHeight="1" spans="1:4">
      <c r="A24" s="48"/>
      <c r="B24" s="54"/>
      <c r="C24" s="60" t="s">
        <v>130</v>
      </c>
      <c r="D24" s="47"/>
    </row>
    <row r="25" ht="16.1" customHeight="1" spans="1:4">
      <c r="A25" s="48"/>
      <c r="B25" s="54"/>
      <c r="C25" s="60" t="s">
        <v>131</v>
      </c>
      <c r="D25" s="47">
        <v>23.23</v>
      </c>
    </row>
    <row r="26" ht="16.1" customHeight="1" spans="1:4">
      <c r="A26" s="48"/>
      <c r="B26" s="54"/>
      <c r="C26" s="60" t="s">
        <v>132</v>
      </c>
      <c r="D26" s="47"/>
    </row>
    <row r="27" ht="16.2" customHeight="1" spans="1:4">
      <c r="A27" s="48"/>
      <c r="B27" s="54"/>
      <c r="C27" s="60" t="s">
        <v>133</v>
      </c>
      <c r="D27" s="47"/>
    </row>
    <row r="28" ht="16.1" customHeight="1" spans="1:4">
      <c r="A28" s="48"/>
      <c r="B28" s="54"/>
      <c r="C28" s="60" t="s">
        <v>134</v>
      </c>
      <c r="D28" s="47"/>
    </row>
    <row r="29" ht="16.1" customHeight="1" spans="1:4">
      <c r="A29" s="48"/>
      <c r="B29" s="54"/>
      <c r="C29" s="60" t="s">
        <v>135</v>
      </c>
      <c r="D29" s="47"/>
    </row>
    <row r="30" ht="16.1" customHeight="1" spans="1:4">
      <c r="A30" s="48"/>
      <c r="B30" s="54"/>
      <c r="C30" s="60" t="s">
        <v>136</v>
      </c>
      <c r="D30" s="47"/>
    </row>
    <row r="31" ht="16.1" customHeight="1" spans="1:4">
      <c r="A31" s="48"/>
      <c r="B31" s="54"/>
      <c r="C31" s="60" t="s">
        <v>137</v>
      </c>
      <c r="D31" s="47"/>
    </row>
    <row r="32" ht="16.1" customHeight="1" spans="1:4">
      <c r="A32" s="48"/>
      <c r="B32" s="54"/>
      <c r="C32" s="60" t="s">
        <v>138</v>
      </c>
      <c r="D32" s="47"/>
    </row>
    <row r="33" ht="16.2" customHeight="1" spans="1:4">
      <c r="A33" s="48"/>
      <c r="B33" s="54"/>
      <c r="C33" s="60" t="s">
        <v>139</v>
      </c>
      <c r="D33" s="47"/>
    </row>
    <row r="34" ht="16.1" customHeight="1" spans="1:4">
      <c r="A34" s="48"/>
      <c r="B34" s="54"/>
      <c r="C34" s="60" t="s">
        <v>140</v>
      </c>
      <c r="D34" s="47"/>
    </row>
    <row r="35" ht="16.1" customHeight="1" spans="1:4">
      <c r="A35" s="91"/>
      <c r="B35" s="54"/>
      <c r="C35" s="54"/>
      <c r="D35" s="47"/>
    </row>
    <row r="36" ht="16.3" customHeight="1" spans="1:4">
      <c r="A36" s="43" t="s">
        <v>141</v>
      </c>
      <c r="B36" s="54">
        <v>352.98</v>
      </c>
      <c r="C36" s="52" t="s">
        <v>142</v>
      </c>
      <c r="D36" s="47">
        <v>352.98</v>
      </c>
    </row>
    <row r="37" ht="12" customHeight="1" spans="1:4">
      <c r="A37" s="92" t="s">
        <v>72</v>
      </c>
      <c r="B37" s="41"/>
      <c r="C37" s="41"/>
      <c r="D37" s="41"/>
    </row>
    <row r="38" ht="16.5" customHeight="1" spans="1:4">
      <c r="A38" s="56"/>
      <c r="B38" s="41"/>
      <c r="C38" s="41"/>
      <c r="D38" s="41"/>
    </row>
  </sheetData>
  <mergeCells count="6">
    <mergeCell ref="A1:D1"/>
    <mergeCell ref="A2:C2"/>
    <mergeCell ref="A3:B3"/>
    <mergeCell ref="C3:D3"/>
    <mergeCell ref="A37:D37"/>
    <mergeCell ref="A38:D38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workbookViewId="0">
      <selection activeCell="I14" sqref="I14"/>
    </sheetView>
  </sheetViews>
  <sheetFormatPr defaultColWidth="9" defaultRowHeight="14.25"/>
  <cols>
    <col min="1" max="1" width="29" customWidth="1"/>
    <col min="2" max="3" width="8.84166666666667" customWidth="1"/>
    <col min="4" max="5" width="9.03333333333333" customWidth="1"/>
    <col min="6" max="6" width="8.84166666666667" customWidth="1"/>
    <col min="7" max="8" width="9.03333333333333" customWidth="1"/>
    <col min="9" max="9" width="8.85" customWidth="1"/>
    <col min="10" max="10" width="9.03333333333333" customWidth="1"/>
    <col min="11" max="11" width="10.125" customWidth="1"/>
  </cols>
  <sheetData>
    <row r="1" ht="22.5" customHeight="1" spans="1:11">
      <c r="A1" s="41"/>
      <c r="B1" s="41"/>
      <c r="C1" s="63" t="s">
        <v>143</v>
      </c>
      <c r="D1" s="41"/>
      <c r="E1" s="41"/>
      <c r="F1" s="41"/>
      <c r="G1" s="41"/>
      <c r="H1" s="41"/>
      <c r="I1" s="41"/>
      <c r="J1" s="41"/>
      <c r="K1" s="41"/>
    </row>
    <row r="2" ht="12.9" customHeight="1" spans="1:11">
      <c r="A2" s="41"/>
      <c r="B2" s="41"/>
      <c r="C2" s="41"/>
      <c r="D2" s="41"/>
      <c r="E2" s="41"/>
      <c r="F2" s="41"/>
      <c r="G2" s="41"/>
      <c r="H2" s="41"/>
      <c r="I2" s="41"/>
      <c r="J2" s="41"/>
      <c r="K2" s="41" t="s">
        <v>2</v>
      </c>
    </row>
    <row r="3" ht="16.45" customHeight="1" spans="1:11">
      <c r="A3" s="43" t="s">
        <v>144</v>
      </c>
      <c r="B3" s="52" t="s">
        <v>79</v>
      </c>
      <c r="C3" s="52" t="s">
        <v>145</v>
      </c>
      <c r="D3" s="52"/>
      <c r="E3" s="52"/>
      <c r="F3" s="52" t="s">
        <v>146</v>
      </c>
      <c r="G3" s="52"/>
      <c r="H3" s="52"/>
      <c r="I3" s="44" t="s">
        <v>147</v>
      </c>
      <c r="J3" s="44"/>
      <c r="K3" s="44"/>
    </row>
    <row r="4" ht="16.1" customHeight="1" spans="1:11">
      <c r="A4" s="43"/>
      <c r="B4" s="52"/>
      <c r="C4" s="52" t="s">
        <v>105</v>
      </c>
      <c r="D4" s="52" t="s">
        <v>76</v>
      </c>
      <c r="E4" s="52" t="s">
        <v>77</v>
      </c>
      <c r="F4" s="52" t="s">
        <v>105</v>
      </c>
      <c r="G4" s="52" t="s">
        <v>76</v>
      </c>
      <c r="H4" s="52" t="s">
        <v>77</v>
      </c>
      <c r="I4" s="52" t="s">
        <v>105</v>
      </c>
      <c r="J4" s="52" t="s">
        <v>76</v>
      </c>
      <c r="K4" s="44" t="s">
        <v>77</v>
      </c>
    </row>
    <row r="5" ht="16.1" customHeight="1" spans="1:11">
      <c r="A5" s="43" t="s">
        <v>148</v>
      </c>
      <c r="B5" s="89">
        <v>1</v>
      </c>
      <c r="C5" s="89">
        <v>2</v>
      </c>
      <c r="D5" s="89">
        <v>3</v>
      </c>
      <c r="E5" s="89">
        <v>4</v>
      </c>
      <c r="F5" s="89">
        <v>5</v>
      </c>
      <c r="G5" s="89">
        <v>6</v>
      </c>
      <c r="H5" s="89">
        <v>7</v>
      </c>
      <c r="I5" s="89">
        <v>8</v>
      </c>
      <c r="J5" s="89">
        <v>9</v>
      </c>
      <c r="K5" s="90">
        <v>10</v>
      </c>
    </row>
    <row r="6" ht="16.1" customHeight="1" spans="1:11">
      <c r="A6" s="46" t="s">
        <v>79</v>
      </c>
      <c r="B6" s="54">
        <v>352.98</v>
      </c>
      <c r="C6" s="54">
        <v>352.98</v>
      </c>
      <c r="D6" s="54">
        <v>291.58</v>
      </c>
      <c r="E6" s="54">
        <v>61.4</v>
      </c>
      <c r="F6" s="54"/>
      <c r="G6" s="54"/>
      <c r="H6" s="54"/>
      <c r="I6" s="54"/>
      <c r="J6" s="54"/>
      <c r="K6" s="47"/>
    </row>
    <row r="7" ht="16.1" customHeight="1" spans="1:11">
      <c r="A7" s="55" t="s">
        <v>149</v>
      </c>
      <c r="B7" s="54">
        <v>352.98</v>
      </c>
      <c r="C7" s="54">
        <v>352.98</v>
      </c>
      <c r="D7" s="54">
        <v>291.58</v>
      </c>
      <c r="E7" s="54">
        <v>61.4</v>
      </c>
      <c r="F7" s="54"/>
      <c r="G7" s="54"/>
      <c r="H7" s="54"/>
      <c r="I7" s="54"/>
      <c r="J7" s="54"/>
      <c r="K7" s="47"/>
    </row>
    <row r="8" ht="16.1" customHeight="1" spans="1:11">
      <c r="A8" s="48"/>
      <c r="B8" s="54"/>
      <c r="C8" s="54"/>
      <c r="D8" s="54"/>
      <c r="E8" s="54"/>
      <c r="F8" s="54"/>
      <c r="G8" s="54"/>
      <c r="H8" s="54"/>
      <c r="I8" s="54"/>
      <c r="J8" s="54"/>
      <c r="K8" s="47"/>
    </row>
    <row r="9" ht="16.2" customHeight="1" spans="1:11">
      <c r="A9" s="48"/>
      <c r="B9" s="54"/>
      <c r="C9" s="54"/>
      <c r="D9" s="54"/>
      <c r="E9" s="54"/>
      <c r="F9" s="54"/>
      <c r="G9" s="54"/>
      <c r="H9" s="54"/>
      <c r="I9" s="54"/>
      <c r="J9" s="54"/>
      <c r="K9" s="47"/>
    </row>
    <row r="10" ht="16.1" customHeight="1" spans="1:11">
      <c r="A10" s="48"/>
      <c r="B10" s="54"/>
      <c r="C10" s="54"/>
      <c r="D10" s="54"/>
      <c r="E10" s="54"/>
      <c r="F10" s="54"/>
      <c r="G10" s="54"/>
      <c r="H10" s="54"/>
      <c r="I10" s="54"/>
      <c r="J10" s="54"/>
      <c r="K10" s="47"/>
    </row>
    <row r="11" ht="16.1" customHeight="1" spans="1:11">
      <c r="A11" s="48"/>
      <c r="B11" s="54"/>
      <c r="C11" s="54"/>
      <c r="D11" s="54"/>
      <c r="E11" s="54"/>
      <c r="F11" s="54"/>
      <c r="G11" s="54"/>
      <c r="H11" s="54"/>
      <c r="I11" s="54"/>
      <c r="J11" s="54"/>
      <c r="K11" s="47"/>
    </row>
    <row r="12" ht="16.1" customHeight="1" spans="1:11">
      <c r="A12" s="48"/>
      <c r="B12" s="54"/>
      <c r="C12" s="54"/>
      <c r="D12" s="54"/>
      <c r="E12" s="54"/>
      <c r="F12" s="54"/>
      <c r="G12" s="54"/>
      <c r="H12" s="54"/>
      <c r="I12" s="54"/>
      <c r="J12" s="54"/>
      <c r="K12" s="47"/>
    </row>
    <row r="13" ht="16.1" customHeight="1" spans="1:11">
      <c r="A13" s="48"/>
      <c r="B13" s="54"/>
      <c r="C13" s="54"/>
      <c r="D13" s="54"/>
      <c r="E13" s="54"/>
      <c r="F13" s="54"/>
      <c r="G13" s="54"/>
      <c r="H13" s="54"/>
      <c r="I13" s="54"/>
      <c r="J13" s="54"/>
      <c r="K13" s="47"/>
    </row>
    <row r="14" ht="16.1" customHeight="1" spans="1:11">
      <c r="A14" s="48"/>
      <c r="B14" s="54"/>
      <c r="C14" s="54"/>
      <c r="D14" s="54"/>
      <c r="E14" s="54"/>
      <c r="F14" s="54"/>
      <c r="G14" s="54"/>
      <c r="H14" s="54"/>
      <c r="I14" s="54"/>
      <c r="J14" s="54"/>
      <c r="K14" s="47"/>
    </row>
    <row r="15" ht="16.45" customHeight="1" spans="1:11">
      <c r="A15" s="48"/>
      <c r="B15" s="54"/>
      <c r="C15" s="54"/>
      <c r="D15" s="54"/>
      <c r="E15" s="54"/>
      <c r="F15" s="54"/>
      <c r="G15" s="54"/>
      <c r="H15" s="54"/>
      <c r="I15" s="54"/>
      <c r="J15" s="54"/>
      <c r="K15" s="47"/>
    </row>
    <row r="16" ht="12" customHeight="1" spans="1:11">
      <c r="A16" s="81" t="s">
        <v>72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ht="16.5" customHeight="1" spans="1:11">
      <c r="A17" s="56"/>
      <c r="B17" s="41"/>
      <c r="C17" s="41"/>
      <c r="D17" s="41"/>
      <c r="E17" s="41"/>
      <c r="F17" s="41"/>
      <c r="G17" s="41"/>
      <c r="H17" s="41"/>
      <c r="I17" s="41"/>
      <c r="J17" s="41"/>
      <c r="K17" s="41"/>
    </row>
  </sheetData>
  <mergeCells count="10">
    <mergeCell ref="A1:B1"/>
    <mergeCell ref="C1:K1"/>
    <mergeCell ref="A2:J2"/>
    <mergeCell ref="C3:E3"/>
    <mergeCell ref="F3:H3"/>
    <mergeCell ref="I3:K3"/>
    <mergeCell ref="A16:K16"/>
    <mergeCell ref="A17:K17"/>
    <mergeCell ref="A3:A4"/>
    <mergeCell ref="B3:B4"/>
  </mergeCells>
  <pageMargins left="0.7" right="0.7" top="0.75" bottom="0.75" header="0.3" footer="0.3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workbookViewId="0">
      <selection activeCell="E19" sqref="E19"/>
    </sheetView>
  </sheetViews>
  <sheetFormatPr defaultColWidth="9" defaultRowHeight="14.25" outlineLevelCol="4"/>
  <cols>
    <col min="1" max="1" width="9.06666666666667" customWidth="1"/>
    <col min="2" max="2" width="33" customWidth="1"/>
    <col min="3" max="3" width="11.8166666666667" customWidth="1"/>
    <col min="4" max="4" width="11.8083333333333" customWidth="1"/>
    <col min="5" max="5" width="13.9666666666667" customWidth="1"/>
  </cols>
  <sheetData>
    <row r="1" ht="22.5" customHeight="1" spans="1:5">
      <c r="A1" s="41"/>
      <c r="B1" s="58" t="s">
        <v>150</v>
      </c>
      <c r="C1" s="41"/>
      <c r="D1" s="41"/>
      <c r="E1" s="41"/>
    </row>
    <row r="2" ht="12.9" customHeight="1" spans="1:5">
      <c r="A2" s="41"/>
      <c r="B2" s="41"/>
      <c r="C2" s="41"/>
      <c r="D2" s="41"/>
      <c r="E2" s="51" t="s">
        <v>2</v>
      </c>
    </row>
    <row r="3" ht="16.45" customHeight="1" spans="1:5">
      <c r="A3" s="43" t="s">
        <v>74</v>
      </c>
      <c r="B3" s="43"/>
      <c r="C3" s="44" t="s">
        <v>145</v>
      </c>
      <c r="D3" s="44"/>
      <c r="E3" s="44"/>
    </row>
    <row r="4" ht="16.1" customHeight="1" spans="1:5">
      <c r="A4" s="46" t="s">
        <v>151</v>
      </c>
      <c r="B4" s="52" t="s">
        <v>152</v>
      </c>
      <c r="C4" s="52" t="s">
        <v>105</v>
      </c>
      <c r="D4" s="52" t="s">
        <v>76</v>
      </c>
      <c r="E4" s="44" t="s">
        <v>77</v>
      </c>
    </row>
    <row r="5" ht="16.1" customHeight="1" spans="1:5">
      <c r="A5" s="68" t="s">
        <v>153</v>
      </c>
      <c r="B5" s="52" t="s">
        <v>55</v>
      </c>
      <c r="C5" s="53">
        <v>1</v>
      </c>
      <c r="D5" s="53">
        <v>2</v>
      </c>
      <c r="E5" s="45">
        <v>3</v>
      </c>
    </row>
    <row r="6" ht="16.1" customHeight="1" spans="1:5">
      <c r="A6" s="48"/>
      <c r="B6" s="60" t="s">
        <v>79</v>
      </c>
      <c r="C6" s="54">
        <f>C7+C13+C18+C22</f>
        <v>352.98</v>
      </c>
      <c r="D6" s="54">
        <v>291.58</v>
      </c>
      <c r="E6" s="47">
        <v>61.4</v>
      </c>
    </row>
    <row r="7" ht="16.1" customHeight="1" spans="1:5">
      <c r="A7" s="82">
        <v>207</v>
      </c>
      <c r="B7" s="60" t="s">
        <v>80</v>
      </c>
      <c r="C7" s="54">
        <v>276.8</v>
      </c>
      <c r="D7" s="54">
        <v>215.4</v>
      </c>
      <c r="E7" s="47">
        <v>61.4</v>
      </c>
    </row>
    <row r="8" ht="16.1" customHeight="1" spans="1:5">
      <c r="A8" s="70">
        <v>20701</v>
      </c>
      <c r="B8" s="54" t="s">
        <v>81</v>
      </c>
      <c r="C8" s="54">
        <v>215.4</v>
      </c>
      <c r="D8" s="54">
        <v>215.4</v>
      </c>
      <c r="E8" s="47"/>
    </row>
    <row r="9" ht="16.2" customHeight="1" spans="1:5">
      <c r="A9" s="70">
        <v>2070109</v>
      </c>
      <c r="B9" s="83" t="s">
        <v>154</v>
      </c>
      <c r="C9" s="54">
        <v>248.8</v>
      </c>
      <c r="D9" s="54">
        <v>215.4</v>
      </c>
      <c r="E9" s="47">
        <v>33.4</v>
      </c>
    </row>
    <row r="10" ht="16.1" customHeight="1" spans="1:5">
      <c r="A10" s="70">
        <v>2070199</v>
      </c>
      <c r="B10" s="84" t="s">
        <v>155</v>
      </c>
      <c r="C10" s="47">
        <v>14</v>
      </c>
      <c r="D10" s="54"/>
      <c r="E10" s="47">
        <v>14</v>
      </c>
    </row>
    <row r="11" ht="16.1" customHeight="1" spans="1:5">
      <c r="A11" s="70">
        <v>20799</v>
      </c>
      <c r="B11" s="84" t="s">
        <v>156</v>
      </c>
      <c r="C11" s="47">
        <v>14</v>
      </c>
      <c r="D11" s="54"/>
      <c r="E11" s="47">
        <v>14</v>
      </c>
    </row>
    <row r="12" ht="16.1" customHeight="1" spans="1:5">
      <c r="A12" s="70">
        <v>2079999</v>
      </c>
      <c r="B12" s="84" t="s">
        <v>157</v>
      </c>
      <c r="C12" s="47">
        <v>14</v>
      </c>
      <c r="D12" s="54"/>
      <c r="E12" s="47">
        <v>14</v>
      </c>
    </row>
    <row r="13" ht="16.1" customHeight="1" spans="1:5">
      <c r="A13" s="85">
        <v>208</v>
      </c>
      <c r="B13" s="47" t="s">
        <v>90</v>
      </c>
      <c r="C13" s="54">
        <v>30.93</v>
      </c>
      <c r="D13" s="54">
        <v>30.93</v>
      </c>
      <c r="E13" s="47"/>
    </row>
    <row r="14" ht="16.1" customHeight="1" spans="1:5">
      <c r="A14" s="86">
        <v>20805</v>
      </c>
      <c r="B14" s="87" t="s">
        <v>91</v>
      </c>
      <c r="C14" s="54">
        <v>28.74</v>
      </c>
      <c r="D14" s="54">
        <v>28.74</v>
      </c>
      <c r="E14" s="47"/>
    </row>
    <row r="15" ht="16.1" customHeight="1" spans="1:5">
      <c r="A15" s="86">
        <v>2080505</v>
      </c>
      <c r="B15" s="87" t="s">
        <v>158</v>
      </c>
      <c r="C15" s="54">
        <v>28.74</v>
      </c>
      <c r="D15" s="54">
        <v>28.74</v>
      </c>
      <c r="E15" s="47"/>
    </row>
    <row r="16" ht="16.1" customHeight="1" spans="1:5">
      <c r="A16" s="86">
        <v>20899</v>
      </c>
      <c r="B16" s="87" t="s">
        <v>93</v>
      </c>
      <c r="C16" s="54">
        <v>2.19</v>
      </c>
      <c r="D16" s="54">
        <v>2.19</v>
      </c>
      <c r="E16" s="47"/>
    </row>
    <row r="17" ht="16.1" customHeight="1" spans="1:5">
      <c r="A17" s="70">
        <v>2089999</v>
      </c>
      <c r="B17" s="88" t="s">
        <v>159</v>
      </c>
      <c r="C17" s="80">
        <v>2.19</v>
      </c>
      <c r="D17" s="80">
        <v>2.19</v>
      </c>
      <c r="E17" s="47"/>
    </row>
    <row r="18" ht="16.1" customHeight="1" spans="1:5">
      <c r="A18" s="82">
        <v>210</v>
      </c>
      <c r="B18" s="47" t="s">
        <v>95</v>
      </c>
      <c r="C18" s="72">
        <v>22.02</v>
      </c>
      <c r="D18" s="72">
        <v>22.02</v>
      </c>
      <c r="E18" s="47"/>
    </row>
    <row r="19" ht="16.1" customHeight="1" spans="1:5">
      <c r="A19" s="70">
        <v>21011</v>
      </c>
      <c r="B19" s="88" t="s">
        <v>160</v>
      </c>
      <c r="C19" s="72">
        <v>22.02</v>
      </c>
      <c r="D19" s="72">
        <v>22.02</v>
      </c>
      <c r="E19" s="47"/>
    </row>
    <row r="20" ht="16.1" customHeight="1" spans="1:5">
      <c r="A20" s="86">
        <v>2101102</v>
      </c>
      <c r="B20" s="87" t="s">
        <v>161</v>
      </c>
      <c r="C20" s="72">
        <v>16.74</v>
      </c>
      <c r="D20" s="72">
        <v>16.74</v>
      </c>
      <c r="E20" s="47"/>
    </row>
    <row r="21" ht="16.1" customHeight="1" spans="1:5">
      <c r="A21" s="86">
        <v>2101103</v>
      </c>
      <c r="B21" s="88" t="s">
        <v>162</v>
      </c>
      <c r="C21" s="72">
        <v>5.28</v>
      </c>
      <c r="D21" s="72">
        <v>5.28</v>
      </c>
      <c r="E21" s="47"/>
    </row>
    <row r="22" ht="16.1" customHeight="1" spans="1:5">
      <c r="A22" s="82">
        <v>221</v>
      </c>
      <c r="B22" s="87" t="s">
        <v>99</v>
      </c>
      <c r="C22" s="72">
        <v>23.23</v>
      </c>
      <c r="D22" s="72">
        <v>23.23</v>
      </c>
      <c r="E22" s="47"/>
    </row>
    <row r="23" ht="16.1" customHeight="1" spans="1:5">
      <c r="A23" s="70">
        <v>22102</v>
      </c>
      <c r="B23" s="88" t="s">
        <v>163</v>
      </c>
      <c r="C23" s="72">
        <v>23.23</v>
      </c>
      <c r="D23" s="72">
        <v>23.23</v>
      </c>
      <c r="E23" s="47"/>
    </row>
    <row r="24" ht="16.1" customHeight="1" spans="1:5">
      <c r="A24" s="86">
        <v>2210201</v>
      </c>
      <c r="B24" s="84" t="s">
        <v>164</v>
      </c>
      <c r="C24" s="72">
        <v>23.23</v>
      </c>
      <c r="D24" s="72">
        <v>23.23</v>
      </c>
      <c r="E24" s="47"/>
    </row>
    <row r="25" ht="16.1" customHeight="1" spans="1:5">
      <c r="A25" s="48"/>
      <c r="B25" s="54"/>
      <c r="C25" s="54"/>
      <c r="D25" s="54"/>
      <c r="E25" s="47"/>
    </row>
    <row r="26" ht="16.1" customHeight="1" spans="1:5">
      <c r="A26" s="48"/>
      <c r="B26" s="54"/>
      <c r="C26" s="54"/>
      <c r="D26" s="54"/>
      <c r="E26" s="47"/>
    </row>
    <row r="27" ht="16.1" customHeight="1" spans="1:5">
      <c r="A27" s="48"/>
      <c r="B27" s="54"/>
      <c r="C27" s="54"/>
      <c r="D27" s="54"/>
      <c r="E27" s="47"/>
    </row>
    <row r="28" ht="16.1" customHeight="1" spans="1:5">
      <c r="A28" s="48"/>
      <c r="B28" s="54"/>
      <c r="C28" s="54"/>
      <c r="D28" s="54"/>
      <c r="E28" s="47"/>
    </row>
    <row r="29" ht="16.2" customHeight="1" spans="1:5">
      <c r="A29" s="48"/>
      <c r="B29" s="54"/>
      <c r="C29" s="54"/>
      <c r="D29" s="54"/>
      <c r="E29" s="47"/>
    </row>
    <row r="30" ht="16.3" customHeight="1" spans="1:5">
      <c r="A30" s="48"/>
      <c r="B30" s="54"/>
      <c r="C30" s="54"/>
      <c r="D30" s="54"/>
      <c r="E30" s="47"/>
    </row>
    <row r="31" ht="12" customHeight="1" spans="1:5">
      <c r="A31" s="49" t="s">
        <v>72</v>
      </c>
      <c r="B31" s="41"/>
      <c r="C31" s="41"/>
      <c r="D31" s="41"/>
      <c r="E31" s="41"/>
    </row>
    <row r="32" ht="16.5" customHeight="1" spans="1:5">
      <c r="A32" s="56"/>
      <c r="B32" s="41"/>
      <c r="C32" s="41"/>
      <c r="D32" s="41"/>
      <c r="E32" s="41"/>
    </row>
  </sheetData>
  <mergeCells count="6">
    <mergeCell ref="B1:E1"/>
    <mergeCell ref="A2:D2"/>
    <mergeCell ref="A3:B3"/>
    <mergeCell ref="C3:E3"/>
    <mergeCell ref="A31:E31"/>
    <mergeCell ref="A32:E32"/>
  </mergeCells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0"/>
  <sheetViews>
    <sheetView topLeftCell="A24" workbookViewId="0">
      <selection activeCell="G27" sqref="G27"/>
    </sheetView>
  </sheetViews>
  <sheetFormatPr defaultColWidth="9" defaultRowHeight="14.25" outlineLevelCol="4"/>
  <cols>
    <col min="1" max="1" width="9.03333333333333" customWidth="1"/>
    <col min="2" max="2" width="33.5" customWidth="1"/>
    <col min="3" max="3" width="13" customWidth="1"/>
    <col min="4" max="4" width="11.8083333333333" customWidth="1"/>
    <col min="5" max="5" width="12.975" customWidth="1"/>
  </cols>
  <sheetData>
    <row r="1" ht="22.5" customHeight="1" spans="1:5">
      <c r="A1" s="41"/>
      <c r="B1" s="64" t="s">
        <v>165</v>
      </c>
      <c r="C1" s="41"/>
      <c r="D1" s="41"/>
      <c r="E1" s="41"/>
    </row>
    <row r="2" ht="12.9" customHeight="1" spans="1:5">
      <c r="A2" s="41"/>
      <c r="B2" s="41"/>
      <c r="C2" s="41"/>
      <c r="D2" s="41"/>
      <c r="E2" s="65" t="s">
        <v>2</v>
      </c>
    </row>
    <row r="3" ht="16.45" customHeight="1" spans="1:5">
      <c r="A3" s="43" t="s">
        <v>166</v>
      </c>
      <c r="B3" s="66"/>
      <c r="C3" s="67" t="s">
        <v>167</v>
      </c>
      <c r="D3" s="67"/>
      <c r="E3" s="67"/>
    </row>
    <row r="4" ht="16.1" customHeight="1" spans="1:5">
      <c r="A4" s="46" t="s">
        <v>151</v>
      </c>
      <c r="B4" s="44" t="s">
        <v>152</v>
      </c>
      <c r="C4" s="67" t="s">
        <v>105</v>
      </c>
      <c r="D4" s="67" t="s">
        <v>168</v>
      </c>
      <c r="E4" s="67" t="s">
        <v>169</v>
      </c>
    </row>
    <row r="5" ht="16.1" customHeight="1" spans="1:5">
      <c r="A5" s="68" t="s">
        <v>153</v>
      </c>
      <c r="B5" s="44" t="s">
        <v>55</v>
      </c>
      <c r="C5" s="69">
        <v>1</v>
      </c>
      <c r="D5" s="69">
        <v>2</v>
      </c>
      <c r="E5" s="69">
        <v>3</v>
      </c>
    </row>
    <row r="6" ht="16.1" customHeight="1" spans="1:5">
      <c r="A6" s="70"/>
      <c r="B6" s="71" t="s">
        <v>79</v>
      </c>
      <c r="C6" s="72">
        <f>D6+E6</f>
        <v>291.58</v>
      </c>
      <c r="D6" s="72">
        <f>D7+D19+D46</f>
        <v>271.09</v>
      </c>
      <c r="E6" s="72">
        <v>20.49</v>
      </c>
    </row>
    <row r="7" ht="16.1" customHeight="1" spans="1:5">
      <c r="A7" s="73" t="s">
        <v>170</v>
      </c>
      <c r="B7" s="74" t="s">
        <v>171</v>
      </c>
      <c r="C7" s="72">
        <v>269.77</v>
      </c>
      <c r="D7" s="72">
        <v>269.77</v>
      </c>
      <c r="E7" s="72"/>
    </row>
    <row r="8" ht="16.1" customHeight="1" spans="1:5">
      <c r="A8" s="75" t="s">
        <v>172</v>
      </c>
      <c r="B8" s="76" t="s">
        <v>173</v>
      </c>
      <c r="C8" s="72">
        <v>82.63</v>
      </c>
      <c r="D8" s="72">
        <v>82.63</v>
      </c>
      <c r="E8" s="72"/>
    </row>
    <row r="9" ht="16.2" customHeight="1" spans="1:5">
      <c r="A9" s="75" t="s">
        <v>174</v>
      </c>
      <c r="B9" s="76" t="s">
        <v>175</v>
      </c>
      <c r="C9" s="72">
        <v>83</v>
      </c>
      <c r="D9" s="72">
        <v>83</v>
      </c>
      <c r="E9" s="72"/>
    </row>
    <row r="10" ht="16.1" customHeight="1" spans="1:5">
      <c r="A10" s="75" t="s">
        <v>176</v>
      </c>
      <c r="B10" s="76" t="s">
        <v>177</v>
      </c>
      <c r="C10" s="72">
        <v>13.98</v>
      </c>
      <c r="D10" s="72">
        <v>13.98</v>
      </c>
      <c r="E10" s="72"/>
    </row>
    <row r="11" ht="16.1" customHeight="1" spans="1:5">
      <c r="A11" s="75" t="s">
        <v>178</v>
      </c>
      <c r="B11" s="76" t="s">
        <v>179</v>
      </c>
      <c r="C11" s="72">
        <v>13.98</v>
      </c>
      <c r="D11" s="72">
        <v>13.98</v>
      </c>
      <c r="E11" s="72"/>
    </row>
    <row r="12" ht="16.1" customHeight="1" spans="1:5">
      <c r="A12" s="75" t="s">
        <v>180</v>
      </c>
      <c r="B12" s="76" t="s">
        <v>181</v>
      </c>
      <c r="C12" s="72">
        <v>28.74</v>
      </c>
      <c r="D12" s="72">
        <v>28.74</v>
      </c>
      <c r="E12" s="72"/>
    </row>
    <row r="13" ht="16.1" customHeight="1" spans="1:5">
      <c r="A13" s="75" t="s">
        <v>182</v>
      </c>
      <c r="B13" s="76" t="s">
        <v>183</v>
      </c>
      <c r="C13" s="72"/>
      <c r="D13" s="72"/>
      <c r="E13" s="72"/>
    </row>
    <row r="14" ht="16.1" customHeight="1" spans="1:5">
      <c r="A14" s="75" t="s">
        <v>184</v>
      </c>
      <c r="B14" s="76" t="s">
        <v>185</v>
      </c>
      <c r="C14" s="72">
        <v>16.74</v>
      </c>
      <c r="D14" s="72">
        <v>16.74</v>
      </c>
      <c r="E14" s="72"/>
    </row>
    <row r="15" ht="16.1" customHeight="1" spans="1:5">
      <c r="A15" s="75" t="s">
        <v>186</v>
      </c>
      <c r="B15" s="76" t="s">
        <v>187</v>
      </c>
      <c r="C15" s="72">
        <v>5.28</v>
      </c>
      <c r="D15" s="72">
        <v>5.28</v>
      </c>
      <c r="E15" s="72"/>
    </row>
    <row r="16" ht="16.1" customHeight="1" spans="1:5">
      <c r="A16" s="75" t="s">
        <v>188</v>
      </c>
      <c r="B16" s="76" t="s">
        <v>189</v>
      </c>
      <c r="C16" s="72">
        <v>2.19</v>
      </c>
      <c r="D16" s="72">
        <v>2.19</v>
      </c>
      <c r="E16" s="72"/>
    </row>
    <row r="17" ht="16.1" customHeight="1" spans="1:5">
      <c r="A17" s="75" t="s">
        <v>190</v>
      </c>
      <c r="B17" s="76" t="s">
        <v>191</v>
      </c>
      <c r="C17" s="72">
        <v>23.23</v>
      </c>
      <c r="D17" s="72">
        <v>23.23</v>
      </c>
      <c r="E17" s="72"/>
    </row>
    <row r="18" ht="16.1" customHeight="1" spans="1:5">
      <c r="A18" s="75" t="s">
        <v>192</v>
      </c>
      <c r="B18" s="76" t="s">
        <v>193</v>
      </c>
      <c r="C18" s="72"/>
      <c r="D18" s="72"/>
      <c r="E18" s="72"/>
    </row>
    <row r="19" ht="16.1" customHeight="1" spans="1:5">
      <c r="A19" s="73" t="s">
        <v>194</v>
      </c>
      <c r="B19" s="77" t="s">
        <v>195</v>
      </c>
      <c r="C19" s="78">
        <v>20.49</v>
      </c>
      <c r="D19" s="78"/>
      <c r="E19" s="78">
        <v>20.49</v>
      </c>
    </row>
    <row r="20" ht="16.1" customHeight="1" spans="1:5">
      <c r="A20" s="75" t="s">
        <v>196</v>
      </c>
      <c r="B20" s="79" t="s">
        <v>197</v>
      </c>
      <c r="C20" s="54">
        <v>0.8</v>
      </c>
      <c r="D20" s="54"/>
      <c r="E20" s="54">
        <v>0.8</v>
      </c>
    </row>
    <row r="21" ht="16.1" customHeight="1" spans="1:5">
      <c r="A21" s="75" t="s">
        <v>198</v>
      </c>
      <c r="B21" s="79" t="s">
        <v>199</v>
      </c>
      <c r="C21" s="54">
        <v>0.89</v>
      </c>
      <c r="D21" s="54"/>
      <c r="E21" s="54">
        <v>0.89</v>
      </c>
    </row>
    <row r="22" ht="16.1" customHeight="1" spans="1:5">
      <c r="A22" s="75" t="s">
        <v>200</v>
      </c>
      <c r="B22" s="79" t="s">
        <v>201</v>
      </c>
      <c r="C22" s="54"/>
      <c r="D22" s="54"/>
      <c r="E22" s="54"/>
    </row>
    <row r="23" ht="16.1" customHeight="1" spans="1:5">
      <c r="A23" s="75" t="s">
        <v>202</v>
      </c>
      <c r="B23" s="79" t="s">
        <v>203</v>
      </c>
      <c r="C23" s="54"/>
      <c r="D23" s="54"/>
      <c r="E23" s="54"/>
    </row>
    <row r="24" ht="16.1" customHeight="1" spans="1:5">
      <c r="A24" s="75" t="s">
        <v>204</v>
      </c>
      <c r="B24" s="79" t="s">
        <v>205</v>
      </c>
      <c r="C24" s="54"/>
      <c r="D24" s="54"/>
      <c r="E24" s="54"/>
    </row>
    <row r="25" ht="16.1" customHeight="1" spans="1:5">
      <c r="A25" s="75" t="s">
        <v>206</v>
      </c>
      <c r="B25" s="79" t="s">
        <v>207</v>
      </c>
      <c r="C25" s="54">
        <v>0.8</v>
      </c>
      <c r="D25" s="54"/>
      <c r="E25" s="54">
        <v>0.8</v>
      </c>
    </row>
    <row r="26" ht="16.1" customHeight="1" spans="1:5">
      <c r="A26" s="75" t="s">
        <v>208</v>
      </c>
      <c r="B26" s="79" t="s">
        <v>209</v>
      </c>
      <c r="C26" s="54">
        <v>0.6</v>
      </c>
      <c r="D26" s="54"/>
      <c r="E26" s="54">
        <v>0.6</v>
      </c>
    </row>
    <row r="27" ht="16.1" customHeight="1" spans="1:5">
      <c r="A27" s="75" t="s">
        <v>210</v>
      </c>
      <c r="B27" s="79" t="s">
        <v>211</v>
      </c>
      <c r="C27" s="54">
        <v>7.8</v>
      </c>
      <c r="D27" s="54"/>
      <c r="E27" s="54">
        <v>7.8</v>
      </c>
    </row>
    <row r="28" ht="16.1" customHeight="1" spans="1:5">
      <c r="A28" s="75" t="s">
        <v>212</v>
      </c>
      <c r="B28" s="79" t="s">
        <v>213</v>
      </c>
      <c r="C28" s="54"/>
      <c r="D28" s="54"/>
      <c r="E28" s="54"/>
    </row>
    <row r="29" ht="16.1" customHeight="1" spans="1:5">
      <c r="A29" s="75" t="s">
        <v>214</v>
      </c>
      <c r="B29" s="79" t="s">
        <v>215</v>
      </c>
      <c r="C29" s="54">
        <v>3</v>
      </c>
      <c r="D29" s="54"/>
      <c r="E29" s="54">
        <v>3</v>
      </c>
    </row>
    <row r="30" ht="16.1" customHeight="1" spans="1:5">
      <c r="A30" s="75" t="s">
        <v>216</v>
      </c>
      <c r="B30" s="79" t="s">
        <v>217</v>
      </c>
      <c r="C30" s="54">
        <v>0.5</v>
      </c>
      <c r="D30" s="54"/>
      <c r="E30" s="54">
        <v>0.5</v>
      </c>
    </row>
    <row r="31" ht="16.1" customHeight="1" spans="1:5">
      <c r="A31" s="75" t="s">
        <v>218</v>
      </c>
      <c r="B31" s="79" t="s">
        <v>219</v>
      </c>
      <c r="C31" s="54"/>
      <c r="D31" s="54"/>
      <c r="E31" s="54"/>
    </row>
    <row r="32" ht="16.1" customHeight="1" spans="1:5">
      <c r="A32" s="75" t="s">
        <v>220</v>
      </c>
      <c r="B32" s="79" t="s">
        <v>221</v>
      </c>
      <c r="C32" s="54"/>
      <c r="D32" s="54"/>
      <c r="E32" s="54"/>
    </row>
    <row r="33" ht="16.1" customHeight="1" spans="1:5">
      <c r="A33" s="75" t="s">
        <v>222</v>
      </c>
      <c r="B33" s="79" t="s">
        <v>223</v>
      </c>
      <c r="C33" s="54"/>
      <c r="D33" s="54"/>
      <c r="E33" s="54"/>
    </row>
    <row r="34" ht="16.1" customHeight="1" spans="1:5">
      <c r="A34" s="75" t="s">
        <v>224</v>
      </c>
      <c r="B34" s="79" t="s">
        <v>225</v>
      </c>
      <c r="C34" s="54"/>
      <c r="D34" s="54"/>
      <c r="E34" s="54"/>
    </row>
    <row r="35" ht="16.1" customHeight="1" spans="1:5">
      <c r="A35" s="75" t="s">
        <v>226</v>
      </c>
      <c r="B35" s="79" t="s">
        <v>227</v>
      </c>
      <c r="C35" s="54"/>
      <c r="D35" s="54"/>
      <c r="E35" s="54"/>
    </row>
    <row r="36" ht="16.1" customHeight="1" spans="1:5">
      <c r="A36" s="75" t="s">
        <v>228</v>
      </c>
      <c r="B36" s="79" t="s">
        <v>229</v>
      </c>
      <c r="C36" s="54"/>
      <c r="D36" s="54"/>
      <c r="E36" s="54"/>
    </row>
    <row r="37" ht="16.1" customHeight="1" spans="1:5">
      <c r="A37" s="75" t="s">
        <v>230</v>
      </c>
      <c r="B37" s="79" t="s">
        <v>231</v>
      </c>
      <c r="C37" s="54"/>
      <c r="D37" s="54"/>
      <c r="E37" s="54"/>
    </row>
    <row r="38" ht="16.1" customHeight="1" spans="1:5">
      <c r="A38" s="75" t="s">
        <v>232</v>
      </c>
      <c r="B38" s="79" t="s">
        <v>233</v>
      </c>
      <c r="C38" s="54"/>
      <c r="D38" s="54"/>
      <c r="E38" s="54"/>
    </row>
    <row r="39" ht="16.1" customHeight="1" spans="1:5">
      <c r="A39" s="75" t="s">
        <v>234</v>
      </c>
      <c r="B39" s="79" t="s">
        <v>235</v>
      </c>
      <c r="C39" s="54"/>
      <c r="D39" s="54"/>
      <c r="E39" s="54"/>
    </row>
    <row r="40" ht="16.1" customHeight="1" spans="1:5">
      <c r="A40" s="75" t="s">
        <v>236</v>
      </c>
      <c r="B40" s="79" t="s">
        <v>237</v>
      </c>
      <c r="C40" s="54">
        <v>0.99</v>
      </c>
      <c r="D40" s="54"/>
      <c r="E40" s="54">
        <v>0.99</v>
      </c>
    </row>
    <row r="41" ht="16.1" customHeight="1" spans="1:5">
      <c r="A41" s="75" t="s">
        <v>238</v>
      </c>
      <c r="B41" s="79" t="s">
        <v>239</v>
      </c>
      <c r="C41" s="54">
        <v>4.14</v>
      </c>
      <c r="D41" s="54"/>
      <c r="E41" s="54">
        <v>4.14</v>
      </c>
    </row>
    <row r="42" ht="16.1" customHeight="1" spans="1:5">
      <c r="A42" s="75" t="s">
        <v>240</v>
      </c>
      <c r="B42" s="79" t="s">
        <v>241</v>
      </c>
      <c r="C42" s="54"/>
      <c r="D42" s="54"/>
      <c r="E42" s="54"/>
    </row>
    <row r="43" ht="16.1" customHeight="1" spans="1:5">
      <c r="A43" s="75" t="s">
        <v>242</v>
      </c>
      <c r="B43" s="79" t="s">
        <v>243</v>
      </c>
      <c r="C43" s="54"/>
      <c r="D43" s="54"/>
      <c r="E43" s="54"/>
    </row>
    <row r="44" ht="16.1" customHeight="1" spans="1:5">
      <c r="A44" s="75" t="s">
        <v>244</v>
      </c>
      <c r="B44" s="79" t="s">
        <v>245</v>
      </c>
      <c r="C44" s="54">
        <v>0.97</v>
      </c>
      <c r="D44" s="54"/>
      <c r="E44" s="80">
        <v>0.97</v>
      </c>
    </row>
    <row r="45" ht="16.1" customHeight="1" spans="1:5">
      <c r="A45" s="75" t="s">
        <v>246</v>
      </c>
      <c r="B45" s="79" t="s">
        <v>247</v>
      </c>
      <c r="C45" s="54"/>
      <c r="D45" s="47"/>
      <c r="E45" s="72"/>
    </row>
    <row r="46" ht="16.1" customHeight="1" spans="1:5">
      <c r="A46" s="73" t="s">
        <v>248</v>
      </c>
      <c r="B46" s="77" t="s">
        <v>249</v>
      </c>
      <c r="C46" s="54">
        <v>1.32</v>
      </c>
      <c r="D46" s="47">
        <v>1.32</v>
      </c>
      <c r="E46" s="72"/>
    </row>
    <row r="47" ht="16.1" customHeight="1" spans="1:5">
      <c r="A47" s="75" t="s">
        <v>250</v>
      </c>
      <c r="B47" s="79" t="s">
        <v>251</v>
      </c>
      <c r="C47" s="54"/>
      <c r="D47" s="47"/>
      <c r="E47" s="72"/>
    </row>
    <row r="48" ht="16.1" customHeight="1" spans="1:5">
      <c r="A48" s="75" t="s">
        <v>252</v>
      </c>
      <c r="B48" s="79" t="s">
        <v>253</v>
      </c>
      <c r="C48" s="54"/>
      <c r="D48" s="47"/>
      <c r="E48" s="72"/>
    </row>
    <row r="49" ht="16.1" customHeight="1" spans="1:5">
      <c r="A49" s="75" t="s">
        <v>254</v>
      </c>
      <c r="B49" s="79" t="s">
        <v>255</v>
      </c>
      <c r="C49" s="54"/>
      <c r="D49" s="47"/>
      <c r="E49" s="72"/>
    </row>
    <row r="50" ht="16.1" customHeight="1" spans="1:5">
      <c r="A50" s="75" t="s">
        <v>256</v>
      </c>
      <c r="B50" s="79" t="s">
        <v>257</v>
      </c>
      <c r="C50" s="54">
        <v>1.32</v>
      </c>
      <c r="D50" s="47">
        <v>1.32</v>
      </c>
      <c r="E50" s="72"/>
    </row>
    <row r="51" ht="16.1" customHeight="1" spans="1:5">
      <c r="A51" s="75" t="s">
        <v>258</v>
      </c>
      <c r="B51" s="79" t="s">
        <v>259</v>
      </c>
      <c r="C51" s="54"/>
      <c r="D51" s="47"/>
      <c r="E51" s="72"/>
    </row>
    <row r="52" ht="16.1" customHeight="1" spans="1:5">
      <c r="A52" s="75" t="s">
        <v>260</v>
      </c>
      <c r="B52" s="79" t="s">
        <v>261</v>
      </c>
      <c r="C52" s="54"/>
      <c r="D52" s="47"/>
      <c r="E52" s="72"/>
    </row>
    <row r="53" ht="16.1" customHeight="1" spans="1:5">
      <c r="A53" s="75" t="s">
        <v>262</v>
      </c>
      <c r="B53" s="79" t="s">
        <v>263</v>
      </c>
      <c r="C53" s="54"/>
      <c r="D53" s="47"/>
      <c r="E53" s="72"/>
    </row>
    <row r="54" ht="16.1" customHeight="1" spans="1:5">
      <c r="A54" s="75" t="s">
        <v>264</v>
      </c>
      <c r="B54" s="79" t="s">
        <v>265</v>
      </c>
      <c r="C54" s="54"/>
      <c r="D54" s="47"/>
      <c r="E54" s="72"/>
    </row>
    <row r="55" ht="16.1" customHeight="1" spans="1:5">
      <c r="A55" s="75" t="s">
        <v>266</v>
      </c>
      <c r="B55" s="79" t="s">
        <v>267</v>
      </c>
      <c r="C55" s="54"/>
      <c r="D55" s="47"/>
      <c r="E55" s="72"/>
    </row>
    <row r="56" ht="16.1" customHeight="1" spans="1:5">
      <c r="A56" s="75" t="s">
        <v>268</v>
      </c>
      <c r="B56" s="79" t="s">
        <v>269</v>
      </c>
      <c r="C56" s="54"/>
      <c r="D56" s="47"/>
      <c r="E56" s="72"/>
    </row>
    <row r="57" ht="16.45" customHeight="1" spans="1:5">
      <c r="A57" s="48"/>
      <c r="B57" s="54"/>
      <c r="C57" s="54"/>
      <c r="D57" s="47"/>
      <c r="E57" s="72"/>
    </row>
    <row r="58" ht="12" customHeight="1" spans="1:5">
      <c r="A58" s="81"/>
      <c r="B58" s="41"/>
      <c r="C58" s="41"/>
      <c r="D58" s="41"/>
      <c r="E58" s="41"/>
    </row>
    <row r="59" ht="12" customHeight="1" spans="1:5">
      <c r="A59" s="81" t="s">
        <v>72</v>
      </c>
      <c r="B59" s="41"/>
      <c r="C59" s="41"/>
      <c r="D59" s="41"/>
      <c r="E59" s="41"/>
    </row>
    <row r="60" ht="16.5" customHeight="1" spans="1:5">
      <c r="A60" s="56"/>
      <c r="B60" s="41"/>
      <c r="C60" s="41"/>
      <c r="D60" s="41"/>
      <c r="E60" s="41"/>
    </row>
  </sheetData>
  <mergeCells count="6">
    <mergeCell ref="B1:E1"/>
    <mergeCell ref="A2:D2"/>
    <mergeCell ref="A3:B3"/>
    <mergeCell ref="C3:E3"/>
    <mergeCell ref="A59:E59"/>
    <mergeCell ref="A60:E60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A18" sqref="A18:H18"/>
    </sheetView>
  </sheetViews>
  <sheetFormatPr defaultColWidth="9" defaultRowHeight="14.25" outlineLevelCol="7"/>
  <cols>
    <col min="1" max="1" width="31.4166666666667" customWidth="1"/>
    <col min="2" max="2" width="11.3166666666667" customWidth="1"/>
    <col min="3" max="3" width="15.6666666666667" customWidth="1"/>
    <col min="4" max="4" width="11.3416666666667" customWidth="1"/>
    <col min="5" max="6" width="13.2833333333333" customWidth="1"/>
    <col min="7" max="7" width="10.5416666666667" customWidth="1"/>
    <col min="8" max="8" width="11.975" customWidth="1"/>
  </cols>
  <sheetData>
    <row r="1" ht="22.5" customHeight="1" spans="1:8">
      <c r="A1" s="50" t="s">
        <v>270</v>
      </c>
      <c r="B1" s="41"/>
      <c r="C1" s="41"/>
      <c r="D1" s="41"/>
      <c r="E1" s="41"/>
      <c r="F1" s="41"/>
      <c r="G1" s="41"/>
      <c r="H1" s="41"/>
    </row>
    <row r="2" ht="12.9" customHeight="1" spans="1:8">
      <c r="A2" s="41"/>
      <c r="B2" s="41"/>
      <c r="C2" s="41"/>
      <c r="D2" s="41"/>
      <c r="E2" s="41"/>
      <c r="F2" s="41"/>
      <c r="G2" s="41"/>
      <c r="H2" s="63" t="s">
        <v>2</v>
      </c>
    </row>
    <row r="3" ht="16.45" customHeight="1" spans="1:8">
      <c r="A3" s="43" t="s">
        <v>144</v>
      </c>
      <c r="B3" s="52" t="s">
        <v>271</v>
      </c>
      <c r="C3" s="52"/>
      <c r="D3" s="52"/>
      <c r="E3" s="52"/>
      <c r="F3" s="52"/>
      <c r="G3" s="52" t="s">
        <v>272</v>
      </c>
      <c r="H3" s="44" t="s">
        <v>273</v>
      </c>
    </row>
    <row r="4" ht="16.1" customHeight="1" spans="1:8">
      <c r="A4" s="43"/>
      <c r="B4" s="52" t="s">
        <v>105</v>
      </c>
      <c r="C4" s="60" t="s">
        <v>274</v>
      </c>
      <c r="D4" s="52" t="s">
        <v>275</v>
      </c>
      <c r="E4" s="52" t="s">
        <v>276</v>
      </c>
      <c r="F4" s="52"/>
      <c r="G4" s="52"/>
      <c r="H4" s="44"/>
    </row>
    <row r="5" ht="31.7" customHeight="1" spans="1:8">
      <c r="A5" s="43"/>
      <c r="B5" s="52"/>
      <c r="C5" s="60"/>
      <c r="D5" s="52"/>
      <c r="E5" s="52" t="s">
        <v>277</v>
      </c>
      <c r="F5" s="52" t="s">
        <v>278</v>
      </c>
      <c r="G5" s="52"/>
      <c r="H5" s="44"/>
    </row>
    <row r="6" ht="16.1" customHeight="1" spans="1:8">
      <c r="A6" s="43" t="s">
        <v>55</v>
      </c>
      <c r="B6" s="53">
        <v>1</v>
      </c>
      <c r="C6" s="53">
        <v>2</v>
      </c>
      <c r="D6" s="53">
        <v>3</v>
      </c>
      <c r="E6" s="53">
        <v>4</v>
      </c>
      <c r="F6" s="53">
        <v>5</v>
      </c>
      <c r="G6" s="53">
        <v>6</v>
      </c>
      <c r="H6" s="45">
        <v>7</v>
      </c>
    </row>
    <row r="7" ht="16.1" customHeight="1" spans="1:8">
      <c r="A7" s="46" t="s">
        <v>79</v>
      </c>
      <c r="B7" s="54"/>
      <c r="C7" s="54"/>
      <c r="D7" s="54"/>
      <c r="E7" s="54"/>
      <c r="F7" s="54"/>
      <c r="G7" s="54"/>
      <c r="H7" s="47"/>
    </row>
    <row r="8" ht="16.1" customHeight="1" spans="1:8">
      <c r="A8" s="46" t="s">
        <v>59</v>
      </c>
      <c r="B8" s="54"/>
      <c r="C8" s="54"/>
      <c r="D8" s="54"/>
      <c r="E8" s="54"/>
      <c r="F8" s="54"/>
      <c r="G8" s="54"/>
      <c r="H8" s="47"/>
    </row>
    <row r="9" ht="16.2" customHeight="1" spans="1:8">
      <c r="A9" s="48"/>
      <c r="B9" s="54"/>
      <c r="C9" s="54"/>
      <c r="D9" s="54"/>
      <c r="E9" s="54"/>
      <c r="F9" s="54"/>
      <c r="G9" s="54"/>
      <c r="H9" s="47"/>
    </row>
    <row r="10" ht="16.1" customHeight="1" spans="1:8">
      <c r="A10" s="48"/>
      <c r="B10" s="54"/>
      <c r="C10" s="54"/>
      <c r="D10" s="54"/>
      <c r="E10" s="54"/>
      <c r="F10" s="54"/>
      <c r="G10" s="54"/>
      <c r="H10" s="47"/>
    </row>
    <row r="11" ht="16.1" customHeight="1" spans="1:8">
      <c r="A11" s="48"/>
      <c r="B11" s="54"/>
      <c r="C11" s="54"/>
      <c r="D11" s="54"/>
      <c r="E11" s="54"/>
      <c r="F11" s="54"/>
      <c r="G11" s="54"/>
      <c r="H11" s="47"/>
    </row>
    <row r="12" ht="16.1" customHeight="1" spans="1:8">
      <c r="A12" s="48"/>
      <c r="B12" s="54"/>
      <c r="C12" s="54"/>
      <c r="D12" s="54"/>
      <c r="E12" s="54"/>
      <c r="F12" s="54"/>
      <c r="G12" s="54"/>
      <c r="H12" s="47"/>
    </row>
    <row r="13" ht="16.1" customHeight="1" spans="1:8">
      <c r="A13" s="48"/>
      <c r="B13" s="54"/>
      <c r="C13" s="54"/>
      <c r="D13" s="54"/>
      <c r="E13" s="54"/>
      <c r="F13" s="54"/>
      <c r="G13" s="54"/>
      <c r="H13" s="47"/>
    </row>
    <row r="14" ht="16.1" customHeight="1" spans="1:8">
      <c r="A14" s="48"/>
      <c r="B14" s="54"/>
      <c r="C14" s="54"/>
      <c r="D14" s="54"/>
      <c r="E14" s="54"/>
      <c r="F14" s="54"/>
      <c r="G14" s="54"/>
      <c r="H14" s="47"/>
    </row>
    <row r="15" ht="16.2" customHeight="1" spans="1:8">
      <c r="A15" s="48"/>
      <c r="B15" s="54"/>
      <c r="C15" s="54"/>
      <c r="D15" s="54"/>
      <c r="E15" s="54"/>
      <c r="F15" s="54"/>
      <c r="G15" s="54"/>
      <c r="H15" s="47"/>
    </row>
    <row r="16" ht="16.3" customHeight="1" spans="1:8">
      <c r="A16" s="48"/>
      <c r="B16" s="54"/>
      <c r="C16" s="54"/>
      <c r="D16" s="54"/>
      <c r="E16" s="54"/>
      <c r="F16" s="54"/>
      <c r="G16" s="54"/>
      <c r="H16" s="47"/>
    </row>
    <row r="17" ht="12" customHeight="1" spans="1:8">
      <c r="A17" s="49" t="s">
        <v>72</v>
      </c>
      <c r="B17" s="41"/>
      <c r="C17" s="41"/>
      <c r="D17" s="41"/>
      <c r="E17" s="41"/>
      <c r="F17" s="41"/>
      <c r="G17" s="41"/>
      <c r="H17" s="41"/>
    </row>
    <row r="18" ht="16.5" customHeight="1" spans="1:8">
      <c r="A18" s="56"/>
      <c r="B18" s="41"/>
      <c r="C18" s="41"/>
      <c r="D18" s="41"/>
      <c r="E18" s="41"/>
      <c r="F18" s="41"/>
      <c r="G18" s="41"/>
      <c r="H18" s="41"/>
    </row>
  </sheetData>
  <mergeCells count="12">
    <mergeCell ref="A1:H1"/>
    <mergeCell ref="A2:G2"/>
    <mergeCell ref="B3:F3"/>
    <mergeCell ref="E4:F4"/>
    <mergeCell ref="A17:H17"/>
    <mergeCell ref="A18:H18"/>
    <mergeCell ref="A3:A5"/>
    <mergeCell ref="B4:B5"/>
    <mergeCell ref="C4:C5"/>
    <mergeCell ref="D4:D5"/>
    <mergeCell ref="G3:G5"/>
    <mergeCell ref="H3:H5"/>
  </mergeCells>
  <pageMargins left="0.7" right="0.7" top="0.75" bottom="0.75" header="0.3" footer="0.3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workbookViewId="0">
      <selection activeCell="A22" sqref="A22:E22"/>
    </sheetView>
  </sheetViews>
  <sheetFormatPr defaultColWidth="9" defaultRowHeight="14.25" outlineLevelCol="4"/>
  <cols>
    <col min="1" max="1" width="7.18333333333333" customWidth="1"/>
    <col min="2" max="2" width="26.025" customWidth="1"/>
    <col min="3" max="3" width="15.125" customWidth="1"/>
    <col min="4" max="4" width="15.1083333333333" customWidth="1"/>
    <col min="5" max="5" width="16.0916666666667" customWidth="1"/>
  </cols>
  <sheetData>
    <row r="1" ht="22.5" customHeight="1" spans="1:5">
      <c r="A1" s="41"/>
      <c r="B1" s="58" t="s">
        <v>279</v>
      </c>
      <c r="C1" s="41"/>
      <c r="D1" s="41"/>
      <c r="E1" s="41"/>
    </row>
    <row r="2" ht="12.9" customHeight="1" spans="1:5">
      <c r="A2" s="41"/>
      <c r="B2" s="41"/>
      <c r="C2" s="41"/>
      <c r="D2" s="41"/>
      <c r="E2" s="59" t="s">
        <v>2</v>
      </c>
    </row>
    <row r="3" ht="16.45" customHeight="1" spans="1:5">
      <c r="A3" s="43" t="s">
        <v>280</v>
      </c>
      <c r="B3" s="52" t="s">
        <v>5</v>
      </c>
      <c r="C3" s="52" t="s">
        <v>105</v>
      </c>
      <c r="D3" s="52" t="s">
        <v>76</v>
      </c>
      <c r="E3" s="44" t="s">
        <v>77</v>
      </c>
    </row>
    <row r="4" ht="16.1" customHeight="1" spans="1:5">
      <c r="A4" s="43" t="s">
        <v>55</v>
      </c>
      <c r="B4" s="52" t="s">
        <v>55</v>
      </c>
      <c r="C4" s="53">
        <v>1</v>
      </c>
      <c r="D4" s="53">
        <v>2</v>
      </c>
      <c r="E4" s="45">
        <v>3</v>
      </c>
    </row>
    <row r="5" ht="16.1" customHeight="1" spans="1:5">
      <c r="A5" s="48"/>
      <c r="B5" s="60" t="s">
        <v>79</v>
      </c>
      <c r="C5" s="54"/>
      <c r="D5" s="54"/>
      <c r="E5" s="47"/>
    </row>
    <row r="6" ht="16.1" customHeight="1" spans="1:5">
      <c r="A6" s="61">
        <v>1</v>
      </c>
      <c r="B6" s="60" t="s">
        <v>281</v>
      </c>
      <c r="C6" s="54"/>
      <c r="D6" s="54"/>
      <c r="E6" s="47"/>
    </row>
    <row r="7" ht="16.1" customHeight="1" spans="1:5">
      <c r="A7" s="61">
        <v>2</v>
      </c>
      <c r="B7" s="60" t="s">
        <v>282</v>
      </c>
      <c r="C7" s="54"/>
      <c r="D7" s="54"/>
      <c r="E7" s="47"/>
    </row>
    <row r="8" ht="16.1" customHeight="1" spans="1:5">
      <c r="A8" s="61">
        <v>3</v>
      </c>
      <c r="B8" s="60" t="s">
        <v>283</v>
      </c>
      <c r="C8" s="54"/>
      <c r="D8" s="54"/>
      <c r="E8" s="47"/>
    </row>
    <row r="9" ht="16.2" customHeight="1" spans="1:5">
      <c r="A9" s="61">
        <v>4</v>
      </c>
      <c r="B9" s="60" t="s">
        <v>284</v>
      </c>
      <c r="C9" s="54"/>
      <c r="D9" s="54"/>
      <c r="E9" s="47"/>
    </row>
    <row r="10" ht="16.1" customHeight="1" spans="1:5">
      <c r="A10" s="61">
        <v>5</v>
      </c>
      <c r="B10" s="60" t="s">
        <v>285</v>
      </c>
      <c r="C10" s="54"/>
      <c r="D10" s="54"/>
      <c r="E10" s="47"/>
    </row>
    <row r="11" ht="16.1" customHeight="1" spans="1:5">
      <c r="A11" s="61">
        <v>6</v>
      </c>
      <c r="B11" s="60" t="s">
        <v>286</v>
      </c>
      <c r="C11" s="54"/>
      <c r="D11" s="54"/>
      <c r="E11" s="47"/>
    </row>
    <row r="12" ht="16.1" customHeight="1" spans="1:5">
      <c r="A12" s="61">
        <v>7</v>
      </c>
      <c r="B12" s="60" t="s">
        <v>287</v>
      </c>
      <c r="C12" s="54"/>
      <c r="D12" s="54"/>
      <c r="E12" s="47"/>
    </row>
    <row r="13" ht="16.1" customHeight="1" spans="1:5">
      <c r="A13" s="61">
        <v>8</v>
      </c>
      <c r="B13" s="60" t="s">
        <v>288</v>
      </c>
      <c r="C13" s="54"/>
      <c r="D13" s="54"/>
      <c r="E13" s="47"/>
    </row>
    <row r="14" ht="16.1" customHeight="1" spans="1:5">
      <c r="A14" s="61">
        <v>9</v>
      </c>
      <c r="B14" s="60" t="s">
        <v>289</v>
      </c>
      <c r="C14" s="54"/>
      <c r="D14" s="54"/>
      <c r="E14" s="47"/>
    </row>
    <row r="15" ht="16.2" customHeight="1" spans="1:5">
      <c r="A15" s="61">
        <v>10</v>
      </c>
      <c r="B15" s="60" t="s">
        <v>290</v>
      </c>
      <c r="C15" s="54"/>
      <c r="D15" s="54"/>
      <c r="E15" s="47"/>
    </row>
    <row r="16" ht="16.1" customHeight="1" spans="1:5">
      <c r="A16" s="61">
        <v>11</v>
      </c>
      <c r="B16" s="60" t="s">
        <v>291</v>
      </c>
      <c r="C16" s="54"/>
      <c r="D16" s="54"/>
      <c r="E16" s="47"/>
    </row>
    <row r="17" ht="16.1" customHeight="1" spans="1:5">
      <c r="A17" s="61">
        <v>12</v>
      </c>
      <c r="B17" s="60" t="s">
        <v>292</v>
      </c>
      <c r="C17" s="54"/>
      <c r="D17" s="54"/>
      <c r="E17" s="47"/>
    </row>
    <row r="18" ht="16.1" customHeight="1" spans="1:5">
      <c r="A18" s="61">
        <v>13</v>
      </c>
      <c r="B18" s="60" t="s">
        <v>293</v>
      </c>
      <c r="C18" s="54"/>
      <c r="D18" s="54"/>
      <c r="E18" s="47"/>
    </row>
    <row r="19" ht="16.1" customHeight="1" spans="1:5">
      <c r="A19" s="61">
        <v>14</v>
      </c>
      <c r="B19" s="60" t="s">
        <v>294</v>
      </c>
      <c r="C19" s="54"/>
      <c r="D19" s="54"/>
      <c r="E19" s="47"/>
    </row>
    <row r="20" ht="16.45" customHeight="1" spans="1:5">
      <c r="A20" s="61">
        <v>15</v>
      </c>
      <c r="B20" s="60" t="s">
        <v>295</v>
      </c>
      <c r="C20" s="54"/>
      <c r="D20" s="54"/>
      <c r="E20" s="47"/>
    </row>
    <row r="21" ht="16.5" customHeight="1" spans="1:5">
      <c r="A21" s="62" t="s">
        <v>53</v>
      </c>
      <c r="B21" s="41"/>
      <c r="C21" s="41"/>
      <c r="D21" s="41"/>
      <c r="E21" s="41"/>
    </row>
    <row r="22" ht="16.5" customHeight="1" spans="1:5">
      <c r="A22" s="56"/>
      <c r="B22" s="41"/>
      <c r="C22" s="41"/>
      <c r="D22" s="41"/>
      <c r="E22" s="41"/>
    </row>
  </sheetData>
  <mergeCells count="5">
    <mergeCell ref="B1:E1"/>
    <mergeCell ref="A2:D2"/>
    <mergeCell ref="A21:B21"/>
    <mergeCell ref="C21:E21"/>
    <mergeCell ref="A22:E2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Kingsoft-PDF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整体绩效表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pdfbuilder</dc:subject>
  <dc:creator>Kingsoft-PDF</dc:creator>
  <cp:lastModifiedBy>虎啸山林</cp:lastModifiedBy>
  <dcterms:created xsi:type="dcterms:W3CDTF">2024-01-16T21:48:00Z</dcterms:created>
  <dcterms:modified xsi:type="dcterms:W3CDTF">2024-01-30T09:31:23Z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wqlLaW5nc29mdCBQREYgdG8gV1BTIDkw</vt:lpwstr>
  </property>
  <property fmtid="{D5CDD505-2E9C-101B-9397-08002B2CF9AE}" pid="3" name="Created">
    <vt:filetime>2024-01-16T13:48:11Z</vt:filetime>
  </property>
  <property fmtid="{D5CDD505-2E9C-101B-9397-08002B2CF9AE}" pid="4" name="UsrData">
    <vt:lpwstr>65a689184d394d001f29d58fwl</vt:lpwstr>
  </property>
  <property fmtid="{D5CDD505-2E9C-101B-9397-08002B2CF9AE}" pid="5" name="ICV">
    <vt:lpwstr>C17AEB9398D04F3F9784261BC326637A_13</vt:lpwstr>
  </property>
  <property fmtid="{D5CDD505-2E9C-101B-9397-08002B2CF9AE}" pid="6" name="KSOProductBuildVer">
    <vt:lpwstr>2052-12.1.0.16250</vt:lpwstr>
  </property>
</Properties>
</file>