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绩效目标" sheetId="33" r:id="rId13"/>
  </sheets>
  <definedNames>
    <definedName name="_xlnm.Print_Area" localSheetId="2">'1'!$A$2:$D$44</definedName>
    <definedName name="_xlnm.Print_Area" localSheetId="3">'2'!$A$1:$B$39</definedName>
    <definedName name="_xlnm.Print_Area" localSheetId="4">'3'!$A$1:$D$29</definedName>
    <definedName name="_xlnm.Print_Area" localSheetId="5">'4'!$A$1:$E$35</definedName>
    <definedName name="_xlnm.Print_Area" localSheetId="6">'5'!$A$1:$K$25</definedName>
    <definedName name="_xlnm.Print_Area" localSheetId="7">'6'!$A$1:$E$28</definedName>
    <definedName name="_xlnm.Print_Area" localSheetId="8">'7'!$A$1:$E$58</definedName>
    <definedName name="_xlnm.Print_Area" localSheetId="9">'8'!$A$1:$H$24</definedName>
    <definedName name="_xlnm.Print_Area" localSheetId="10">'9'!$A$1:$E$20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<sst xmlns="http://schemas.openxmlformats.org/spreadsheetml/2006/main" count="421" uniqueCount="341">
  <si>
    <t>单位名称：高台县良种繁育推广中心</t>
  </si>
  <si>
    <t>部门预算公开表</t>
  </si>
  <si>
    <t>编制日期：2023 年3 月 7 日</t>
  </si>
  <si>
    <t>部门领导：罗黎晨</t>
  </si>
  <si>
    <t>财务负责人：</t>
  </si>
  <si>
    <t>罗黎晨</t>
  </si>
  <si>
    <t xml:space="preserve">    制表人：</t>
  </si>
  <si>
    <t>濮小英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</si>
  <si>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</si>
  <si>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</si>
  <si>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</si>
  <si>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</si>
  <si>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</si>
  <si>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</si>
  <si>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</si>
  <si>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</si>
  <si>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</si>
  <si>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</si>
  <si>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</si>
  <si>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</si>
  <si>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</si>
  <si>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</si>
  <si>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</si>
  <si>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</si>
  <si>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</si>
  <si>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</si>
  <si>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</si>
  <si>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10</t>
    </r>
    <r>
      <rPr>
        <u/>
        <sz val="10"/>
        <color rgb="FF800080"/>
        <rFont val="宋体"/>
        <charset val="134"/>
      </rPr>
      <t>）政府性基金预算支出情况表</t>
    </r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</si>
  <si>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11</t>
    </r>
    <r>
      <rPr>
        <u/>
        <sz val="10"/>
        <color rgb="FF800080"/>
        <rFont val="宋体"/>
        <charset val="134"/>
      </rPr>
      <t>）部门预算项目支出绩效目标表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</si>
  <si>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</si>
  <si>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</si>
  <si>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</si>
  <si>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</si>
  <si>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</si>
  <si>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</si>
  <si>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</si>
  <si>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</si>
  <si>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</si>
  <si>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</si>
  <si>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</si>
  <si>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</si>
  <si>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</si>
  <si>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</si>
  <si>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</si>
  <si>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</si>
  <si>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</si>
  <si>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</si>
  <si>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</si>
  <si>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</si>
  <si>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</si>
  <si>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</si>
  <si>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</si>
  <si>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</si>
  <si>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</si>
  <si>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</si>
  <si>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</si>
  <si>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</si>
  <si>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</si>
  <si>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</si>
  <si>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</si>
  <si>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</si>
  <si>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</si>
  <si>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</si>
  <si>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</si>
  <si>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</si>
  <si>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</si>
  <si>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</si>
  <si>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</si>
  <si>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</si>
  <si>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</si>
  <si>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</si>
  <si>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</si>
  <si>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</si>
  <si>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</si>
  <si>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</si>
  <si>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</si>
  <si>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</si>
  <si>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按决算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</si>
  <si>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</si>
  <si>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</si>
  <si>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</si>
  <si>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</si>
  <si>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</si>
  <si>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</si>
  <si>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</si>
  <si>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</si>
  <si>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</si>
  <si>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</si>
  <si>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</si>
  <si>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</si>
  <si>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</si>
  <si>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</si>
  <si>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</si>
  <si>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</si>
  <si>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</si>
  <si>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</si>
  <si>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</si>
  <si>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</si>
  <si>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</si>
  <si>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</si>
  <si>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</si>
  <si>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</si>
  <si>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</si>
  <si>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</si>
  <si>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</si>
  <si>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</si>
  <si>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</si>
  <si>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</si>
  <si>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</si>
  <si>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</si>
  <si>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</si>
  <si>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2130104事业运行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</si>
  <si>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</si>
  <si>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</si>
  <si>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</si>
  <si>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</si>
  <si>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</si>
  <si>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</si>
  <si>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</si>
  <si>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</si>
  <si>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</si>
  <si>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</si>
  <si>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</si>
  <si>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</si>
  <si>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</si>
  <si>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</si>
  <si>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</si>
  <si>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</si>
  <si>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</si>
  <si>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</si>
  <si>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</si>
  <si>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</si>
  <si>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</si>
  <si>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</si>
  <si>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</si>
  <si>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</si>
  <si>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</si>
  <si>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</si>
  <si>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</si>
  <si>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</si>
  <si>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</si>
  <si>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</si>
  <si>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</si>
  <si>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</si>
  <si>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</si>
  <si>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</si>
  <si>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</si>
  <si>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</si>
  <si>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</si>
  <si>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</si>
  <si>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</si>
  <si>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</si>
  <si>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</si>
  <si>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</si>
  <si>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</si>
  <si>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高台县良种繁育推广中心</t>
  </si>
  <si>
    <t>一般公共预算支出情况表</t>
  </si>
  <si>
    <t>科目编码</t>
  </si>
  <si>
    <t>科目名称</t>
  </si>
  <si>
    <t>2130104</t>
  </si>
  <si>
    <t>事业运行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</si>
  <si>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</si>
  <si>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</si>
  <si>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</si>
  <si>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</si>
  <si>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</si>
  <si>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</si>
  <si>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</si>
  <si>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</si>
  <si>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</si>
  <si>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</si>
  <si>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</si>
  <si>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</si>
  <si>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</si>
  <si>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</si>
  <si>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</si>
  <si>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</si>
  <si>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</si>
  <si>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</si>
  <si>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</si>
  <si>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</si>
  <si>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</si>
  <si>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</si>
  <si>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</si>
  <si>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</si>
  <si>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</si>
  <si>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</si>
  <si>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</si>
  <si>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</si>
  <si>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</si>
  <si>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</si>
  <si>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</si>
  <si>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</si>
  <si>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</si>
  <si>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</si>
  <si>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</si>
  <si>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</si>
  <si>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</si>
  <si>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</si>
  <si>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</si>
  <si>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</si>
  <si>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</si>
  <si>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</si>
  <si>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</si>
  <si>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</si>
  <si>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</si>
  <si>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</si>
  <si>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</si>
  <si>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</si>
  <si>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</si>
  <si>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</si>
  <si>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</si>
  <si>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</si>
  <si>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</si>
  <si>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</si>
  <si>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</si>
  <si>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</si>
  <si>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</si>
  <si>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</si>
  <si>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</si>
  <si>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</si>
  <si>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</si>
  <si>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</si>
  <si>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</si>
  <si>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</si>
  <si>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</si>
  <si>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</si>
  <si>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</si>
  <si>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</si>
  <si>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</si>
  <si>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</si>
  <si>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</si>
  <si>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</si>
  <si>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</si>
  <si>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</si>
  <si>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</si>
  <si>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</si>
  <si>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</si>
  <si>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</si>
  <si>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</si>
  <si>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</si>
  <si>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</si>
  <si>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</si>
  <si>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</si>
  <si>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</si>
  <si>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</si>
  <si>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</si>
  <si>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</si>
  <si>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</si>
  <si>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</si>
  <si>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</si>
  <si>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</si>
  <si>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</si>
  <si>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</si>
  <si>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</si>
  <si>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</si>
  <si>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</si>
  <si>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</si>
  <si>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</si>
  <si>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</si>
  <si>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</si>
  <si>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</si>
  <si>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</si>
  <si>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</si>
  <si>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</si>
  <si>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</si>
  <si>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</si>
  <si>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</si>
  <si>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</si>
  <si>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</si>
  <si>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</si>
  <si>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</si>
  <si>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</si>
  <si>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</si>
  <si>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</si>
  <si>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</si>
  <si>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0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</si>
  <si>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</si>
  <si>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</si>
  <si>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</si>
  <si>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</si>
  <si>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</si>
  <si>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</si>
  <si>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</si>
  <si>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</si>
  <si>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</si>
  <si>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</si>
  <si>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</si>
  <si>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</si>
  <si>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</si>
  <si>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</si>
  <si>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</si>
  <si>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>附件11：</t>
  </si>
  <si>
    <t xml:space="preserve"> 部门预算项目支出绩效目标表</t>
  </si>
  <si>
    <t>（2023年度）</t>
  </si>
  <si>
    <t>项目名称</t>
  </si>
  <si>
    <t>玉米种子监管经费</t>
  </si>
  <si>
    <t>主管部门</t>
  </si>
  <si>
    <t>高台县农业农村局</t>
  </si>
  <si>
    <t>实施单位</t>
  </si>
  <si>
    <t>预算    执行    指标  （10分）</t>
  </si>
  <si>
    <t>年度预算</t>
  </si>
  <si>
    <t>年度资金总额</t>
  </si>
  <si>
    <t>80000元</t>
  </si>
  <si>
    <t>其中：财政拨款资金</t>
  </si>
  <si>
    <t>其他资金</t>
  </si>
  <si>
    <t>年度总体目标</t>
  </si>
  <si>
    <t>完成年度内种子质量检测，全年不少于3次，在完成种子质量检测的同时要完成年度新品种试验示范，落实参试面积10亩，参试品种为10个。完成年度培训任务，全年培训不少于3天，培训人数不少于100人。</t>
  </si>
  <si>
    <t>绩效指标</t>
  </si>
  <si>
    <t>一级指标</t>
  </si>
  <si>
    <t>二级指标</t>
  </si>
  <si>
    <t>三级指标</t>
  </si>
  <si>
    <t>指标值</t>
  </si>
  <si>
    <t>产出指标（50分）</t>
  </si>
  <si>
    <t>数量指标</t>
  </si>
  <si>
    <t>完成年度3次种子检测，落实参试面5亩，参试品种10个，完成年度3天100人的培训任务。</t>
  </si>
  <si>
    <t>质量指标</t>
  </si>
  <si>
    <t>按严格的检测程序进行检测，确保试验示范及培训正常开展。</t>
  </si>
  <si>
    <t>时效指标</t>
  </si>
  <si>
    <t>按实施各阶段时间及内容按时完成，及时支出试验示范费用，在本年内完成培训。</t>
  </si>
  <si>
    <t>成本指标</t>
  </si>
  <si>
    <t>成本控制率</t>
  </si>
  <si>
    <t>≤100%</t>
  </si>
  <si>
    <t>效益指标（30分）</t>
  </si>
  <si>
    <t>经济效益指标</t>
  </si>
  <si>
    <t>通过展示示范玉米籽粒机收品种，筛选出适宜机收的优良品种，加快新育成品种的推广速度。</t>
  </si>
  <si>
    <t>有效推进</t>
  </si>
  <si>
    <t>社会效益指标</t>
  </si>
  <si>
    <t>提升种子市场监管和农业用种安全，体现其生产应用价值和市场价值，并且提高遵纪守法意识。</t>
  </si>
  <si>
    <t>有效提升</t>
  </si>
  <si>
    <t>生态效益指标</t>
  </si>
  <si>
    <t>杜绝种子市场违法行为的发生，提高种子生产企业质量意识和管控能力，全面提高种子质量，保障种业健康有效发展。</t>
  </si>
  <si>
    <t>加快推进</t>
  </si>
  <si>
    <t>可持续影响力指标</t>
  </si>
  <si>
    <t>有效提升种子市场监管和农业用种安全，杜绝种子市场违法行为的发生，体现生产应用价值和市场价值，全面提高种子质量。</t>
  </si>
  <si>
    <t>持续提高</t>
  </si>
  <si>
    <t>满意度指标（10分）</t>
  </si>
  <si>
    <t>社会公众或服务对象满意度</t>
  </si>
  <si>
    <t>生产企业满意度、经营人员满意度、农村群众满意度</t>
  </si>
  <si>
    <r>
      <rPr>
        <sz val="10"/>
        <color theme="1"/>
        <rFont val="宋体"/>
        <charset val="134"/>
      </rPr>
      <t>≧</t>
    </r>
    <r>
      <rPr>
        <sz val="10"/>
        <color theme="1"/>
        <rFont val="仿宋_GB2312"/>
        <charset val="134"/>
      </rPr>
      <t>90%</t>
    </r>
  </si>
  <si>
    <t>总分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</si>
</sst>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0_ "/>
    <numFmt numFmtId="178" formatCode="#,##0.00;[Red]#,##0.00"/>
    <numFmt numFmtId="179" formatCode="0.00_ ;[Red]\-0.00\ "/>
    <numFmt numFmtId="180" formatCode="#,##0.0000"/>
  </numFmts>
  <fonts count="52">
    <font>
      <sz val="10"/>
      <name val="Arial"/>
      <charset val="134"/>
    </font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14"/>
      <color theme="1"/>
      <name val="仿宋_GB2312"/>
      <charset val="134"/>
    </font>
    <font>
      <sz val="10"/>
      <color theme="1"/>
      <name val="仿宋_GB2312"/>
      <charset val="134"/>
    </font>
    <font>
      <sz val="8"/>
      <color theme="1"/>
      <name val="仿宋_GB2312"/>
      <charset val="134"/>
    </font>
    <font>
      <sz val="8"/>
      <color rgb="FF000000"/>
      <name val="仿宋_GB2312"/>
      <charset val="134"/>
    </font>
    <font>
      <sz val="10"/>
      <color theme="1"/>
      <name val="宋体"/>
      <charset val="134"/>
    </font>
    <font>
      <b/>
      <sz val="10"/>
      <color theme="1"/>
      <name val="仿宋_GB2312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u/>
      <sz val="9"/>
      <color rgb="FF80008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color rgb="FFFF0000"/>
      <name val="宋体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0"/>
      <color indexed="12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u/>
      <sz val="10"/>
      <color rgb="FF80008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/>
    <xf numFmtId="42" fontId="1" fillId="0" borderId="0" applyFon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4" borderId="2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0" fillId="0" borderId="0"/>
    <xf numFmtId="0" fontId="33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8" borderId="25" applyNumberFormat="0" applyFon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2" fillId="12" borderId="28" applyNumberFormat="0" applyAlignment="0" applyProtection="0">
      <alignment vertical="center"/>
    </xf>
    <xf numFmtId="0" fontId="43" fillId="12" borderId="24" applyNumberFormat="0" applyAlignment="0" applyProtection="0">
      <alignment vertical="center"/>
    </xf>
    <xf numFmtId="0" fontId="44" fillId="13" borderId="29" applyNumberForma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0" fillId="0" borderId="0"/>
    <xf numFmtId="0" fontId="48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0" fillId="0" borderId="0"/>
    <xf numFmtId="0" fontId="33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0" fillId="0" borderId="0"/>
    <xf numFmtId="0" fontId="33" fillId="28" borderId="0" applyNumberFormat="0" applyBorder="0" applyAlignment="0" applyProtection="0">
      <alignment vertical="center"/>
    </xf>
    <xf numFmtId="0" fontId="0" fillId="0" borderId="0"/>
    <xf numFmtId="0" fontId="30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0" fillId="0" borderId="0"/>
    <xf numFmtId="0" fontId="33" fillId="31" borderId="0" applyNumberFormat="0" applyBorder="0" applyAlignment="0" applyProtection="0">
      <alignment vertical="center"/>
    </xf>
    <xf numFmtId="0" fontId="0" fillId="0" borderId="0"/>
    <xf numFmtId="0" fontId="30" fillId="32" borderId="0" applyNumberFormat="0" applyBorder="0" applyAlignment="0" applyProtection="0">
      <alignment vertical="center"/>
    </xf>
    <xf numFmtId="0" fontId="0" fillId="0" borderId="0"/>
    <xf numFmtId="0" fontId="33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9" fillId="0" borderId="0">
      <alignment vertical="center"/>
    </xf>
  </cellStyleXfs>
  <cellXfs count="20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textRotation="255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9" fontId="5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9" fontId="5" fillId="0" borderId="7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/>
    <xf numFmtId="0" fontId="10" fillId="0" borderId="0" xfId="0" applyFont="1" applyBorder="1" applyAlignment="1" applyProtection="1"/>
    <xf numFmtId="0" fontId="11" fillId="0" borderId="0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right" vertical="center"/>
    </xf>
    <xf numFmtId="0" fontId="14" fillId="0" borderId="8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vertical="center"/>
    </xf>
    <xf numFmtId="0" fontId="14" fillId="0" borderId="10" xfId="0" applyFont="1" applyBorder="1" applyAlignment="1" applyProtection="1">
      <alignment vertical="center" wrapText="1"/>
    </xf>
    <xf numFmtId="0" fontId="15" fillId="0" borderId="8" xfId="0" applyNumberFormat="1" applyFont="1" applyFill="1" applyBorder="1" applyAlignment="1" applyProtection="1">
      <alignment horizontal="left" vertical="center"/>
    </xf>
    <xf numFmtId="176" fontId="15" fillId="0" borderId="1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/>
    <xf numFmtId="0" fontId="16" fillId="0" borderId="0" xfId="0" applyFont="1"/>
    <xf numFmtId="0" fontId="15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vertical="center" wrapText="1"/>
    </xf>
    <xf numFmtId="0" fontId="17" fillId="0" borderId="0" xfId="0" applyFont="1" applyBorder="1" applyAlignment="1" applyProtection="1"/>
    <xf numFmtId="0" fontId="13" fillId="0" borderId="11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177" fontId="18" fillId="0" borderId="11" xfId="0" applyNumberFormat="1" applyFont="1" applyFill="1" applyBorder="1" applyAlignment="1" applyProtection="1">
      <alignment horizontal="center" vertical="center"/>
    </xf>
    <xf numFmtId="0" fontId="18" fillId="0" borderId="12" xfId="0" applyNumberFormat="1" applyFont="1" applyFill="1" applyBorder="1" applyAlignment="1" applyProtection="1">
      <alignment horizontal="left" vertical="center"/>
    </xf>
    <xf numFmtId="49" fontId="18" fillId="0" borderId="12" xfId="0" applyNumberFormat="1" applyFont="1" applyFill="1" applyBorder="1" applyAlignment="1" applyProtection="1">
      <alignment horizontal="center" vertical="center"/>
    </xf>
    <xf numFmtId="49" fontId="18" fillId="0" borderId="13" xfId="0" applyNumberFormat="1" applyFont="1" applyFill="1" applyBorder="1" applyAlignment="1" applyProtection="1">
      <alignment horizontal="center" vertical="center"/>
    </xf>
    <xf numFmtId="177" fontId="13" fillId="0" borderId="11" xfId="0" applyNumberFormat="1" applyFont="1" applyFill="1" applyBorder="1" applyAlignment="1" applyProtection="1">
      <alignment horizontal="center" vertical="center"/>
    </xf>
    <xf numFmtId="0" fontId="13" fillId="0" borderId="12" xfId="0" applyNumberFormat="1" applyFont="1" applyFill="1" applyBorder="1" applyAlignment="1" applyProtection="1">
      <alignment horizontal="left" vertical="center"/>
    </xf>
    <xf numFmtId="49" fontId="13" fillId="0" borderId="12" xfId="0" applyNumberFormat="1" applyFont="1" applyFill="1" applyBorder="1" applyAlignment="1" applyProtection="1">
      <alignment horizontal="right" vertical="center"/>
    </xf>
    <xf numFmtId="49" fontId="13" fillId="0" borderId="13" xfId="0" applyNumberFormat="1" applyFont="1" applyFill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vertical="center" wrapText="1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vertical="center" wrapText="1"/>
    </xf>
    <xf numFmtId="0" fontId="13" fillId="0" borderId="13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vertical="center"/>
    </xf>
    <xf numFmtId="49" fontId="18" fillId="0" borderId="11" xfId="0" applyNumberFormat="1" applyFont="1" applyFill="1" applyBorder="1" applyAlignment="1" applyProtection="1">
      <alignment horizontal="center" vertical="center"/>
    </xf>
    <xf numFmtId="178" fontId="18" fillId="0" borderId="12" xfId="0" applyNumberFormat="1" applyFont="1" applyFill="1" applyBorder="1" applyAlignment="1" applyProtection="1">
      <alignment horizontal="center" vertical="center" wrapText="1"/>
    </xf>
    <xf numFmtId="4" fontId="18" fillId="0" borderId="12" xfId="0" applyNumberFormat="1" applyFont="1" applyFill="1" applyBorder="1" applyAlignment="1" applyProtection="1">
      <alignment horizontal="center" vertical="center" wrapText="1"/>
    </xf>
    <xf numFmtId="178" fontId="18" fillId="0" borderId="13" xfId="0" applyNumberFormat="1" applyFont="1" applyFill="1" applyBorder="1" applyAlignment="1" applyProtection="1">
      <alignment horizontal="center" vertical="center" wrapText="1"/>
    </xf>
    <xf numFmtId="49" fontId="18" fillId="0" borderId="11" xfId="0" applyNumberFormat="1" applyFont="1" applyFill="1" applyBorder="1" applyAlignment="1" applyProtection="1">
      <alignment vertical="center"/>
    </xf>
    <xf numFmtId="178" fontId="18" fillId="0" borderId="12" xfId="0" applyNumberFormat="1" applyFont="1" applyFill="1" applyBorder="1" applyAlignment="1" applyProtection="1">
      <alignment horizontal="right" vertical="center" wrapText="1"/>
    </xf>
    <xf numFmtId="4" fontId="18" fillId="0" borderId="12" xfId="0" applyNumberFormat="1" applyFont="1" applyFill="1" applyBorder="1" applyAlignment="1" applyProtection="1">
      <alignment horizontal="right" vertical="center" wrapText="1"/>
    </xf>
    <xf numFmtId="178" fontId="18" fillId="0" borderId="13" xfId="0" applyNumberFormat="1" applyFont="1" applyFill="1" applyBorder="1" applyAlignment="1" applyProtection="1">
      <alignment horizontal="right" vertical="center" wrapText="1"/>
    </xf>
    <xf numFmtId="49" fontId="13" fillId="0" borderId="11" xfId="0" applyNumberFormat="1" applyFont="1" applyFill="1" applyBorder="1" applyAlignment="1" applyProtection="1">
      <alignment vertical="center"/>
    </xf>
    <xf numFmtId="178" fontId="13" fillId="0" borderId="12" xfId="0" applyNumberFormat="1" applyFont="1" applyFill="1" applyBorder="1" applyAlignment="1" applyProtection="1">
      <alignment horizontal="right" vertical="center" wrapText="1"/>
    </xf>
    <xf numFmtId="4" fontId="13" fillId="0" borderId="12" xfId="0" applyNumberFormat="1" applyFont="1" applyFill="1" applyBorder="1" applyAlignment="1" applyProtection="1">
      <alignment horizontal="right" vertical="center" wrapText="1"/>
    </xf>
    <xf numFmtId="178" fontId="13" fillId="0" borderId="13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center"/>
    </xf>
    <xf numFmtId="49" fontId="12" fillId="0" borderId="0" xfId="0" applyNumberFormat="1" applyFont="1" applyBorder="1" applyAlignment="1" applyProtection="1">
      <alignment horizontal="center" vertical="center"/>
    </xf>
    <xf numFmtId="49" fontId="13" fillId="0" borderId="11" xfId="0" applyNumberFormat="1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13" fillId="0" borderId="15" xfId="0" applyFont="1" applyBorder="1" applyAlignment="1" applyProtection="1">
      <alignment horizontal="center" vertical="center"/>
    </xf>
    <xf numFmtId="0" fontId="13" fillId="0" borderId="16" xfId="0" applyFont="1" applyBorder="1" applyAlignment="1" applyProtection="1">
      <alignment horizontal="center" vertical="center"/>
    </xf>
    <xf numFmtId="49" fontId="18" fillId="0" borderId="11" xfId="0" applyNumberFormat="1" applyFont="1" applyFill="1" applyBorder="1" applyAlignment="1" applyProtection="1">
      <alignment horizontal="left" vertical="center"/>
    </xf>
    <xf numFmtId="176" fontId="18" fillId="0" borderId="11" xfId="0" applyNumberFormat="1" applyFont="1" applyFill="1" applyBorder="1" applyAlignment="1" applyProtection="1">
      <alignment horizontal="right" vertical="center"/>
    </xf>
    <xf numFmtId="176" fontId="18" fillId="0" borderId="17" xfId="0" applyNumberFormat="1" applyFont="1" applyFill="1" applyBorder="1" applyAlignment="1" applyProtection="1">
      <alignment horizontal="right" vertical="center"/>
    </xf>
    <xf numFmtId="49" fontId="13" fillId="0" borderId="11" xfId="0" applyNumberFormat="1" applyFont="1" applyFill="1" applyBorder="1" applyAlignment="1" applyProtection="1">
      <alignment horizontal="left" vertical="center"/>
    </xf>
    <xf numFmtId="176" fontId="13" fillId="0" borderId="12" xfId="0" applyNumberFormat="1" applyFont="1" applyFill="1" applyBorder="1" applyAlignment="1" applyProtection="1">
      <alignment horizontal="right" vertical="center"/>
    </xf>
    <xf numFmtId="4" fontId="13" fillId="0" borderId="13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/>
    <xf numFmtId="0" fontId="0" fillId="0" borderId="0" xfId="0" applyBorder="1"/>
    <xf numFmtId="49" fontId="18" fillId="0" borderId="12" xfId="0" applyNumberFormat="1" applyFont="1" applyFill="1" applyBorder="1" applyAlignment="1" applyProtection="1">
      <alignment horizontal="left" vertical="center"/>
    </xf>
    <xf numFmtId="4" fontId="18" fillId="0" borderId="12" xfId="0" applyNumberFormat="1" applyFont="1" applyFill="1" applyBorder="1" applyAlignment="1" applyProtection="1">
      <alignment horizontal="right" vertical="center"/>
    </xf>
    <xf numFmtId="4" fontId="18" fillId="0" borderId="13" xfId="0" applyNumberFormat="1" applyFont="1" applyFill="1" applyBorder="1" applyAlignment="1" applyProtection="1">
      <alignment horizontal="right" vertical="center"/>
    </xf>
    <xf numFmtId="4" fontId="18" fillId="0" borderId="12" xfId="0" applyNumberFormat="1" applyFont="1" applyFill="1" applyBorder="1" applyAlignment="1" applyProtection="1">
      <alignment horizontal="center" vertical="center"/>
    </xf>
    <xf numFmtId="4" fontId="18" fillId="0" borderId="13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/>
    </xf>
    <xf numFmtId="49" fontId="13" fillId="0" borderId="12" xfId="0" applyNumberFormat="1" applyFont="1" applyFill="1" applyBorder="1" applyAlignment="1" applyProtection="1">
      <alignment horizontal="left" vertical="center"/>
    </xf>
    <xf numFmtId="4" fontId="13" fillId="0" borderId="12" xfId="0" applyNumberFormat="1" applyFont="1" applyFill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vertical="center" wrapText="1"/>
    </xf>
    <xf numFmtId="0" fontId="21" fillId="0" borderId="18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right" vertical="center"/>
    </xf>
    <xf numFmtId="0" fontId="13" fillId="2" borderId="0" xfId="0" applyFont="1" applyFill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right" vertical="center"/>
    </xf>
    <xf numFmtId="0" fontId="13" fillId="0" borderId="17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11" xfId="0" applyFont="1" applyFill="1" applyBorder="1" applyAlignment="1" applyProtection="1">
      <alignment horizontal="left" vertical="center"/>
    </xf>
    <xf numFmtId="178" fontId="13" fillId="0" borderId="11" xfId="0" applyNumberFormat="1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horizontal="left" vertical="center"/>
    </xf>
    <xf numFmtId="176" fontId="13" fillId="0" borderId="3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right" vertical="center"/>
    </xf>
    <xf numFmtId="178" fontId="13" fillId="0" borderId="11" xfId="0" applyNumberFormat="1" applyFont="1" applyFill="1" applyBorder="1" applyAlignment="1" applyProtection="1">
      <alignment horizontal="center" wrapText="1"/>
    </xf>
    <xf numFmtId="0" fontId="13" fillId="0" borderId="11" xfId="0" applyFont="1" applyFill="1" applyBorder="1" applyAlignment="1" applyProtection="1">
      <alignment horizontal="right" vertical="center"/>
    </xf>
    <xf numFmtId="178" fontId="13" fillId="0" borderId="0" xfId="0" applyNumberFormat="1" applyFont="1" applyFill="1" applyBorder="1" applyAlignment="1" applyProtection="1">
      <alignment horizontal="right" vertical="center" wrapText="1"/>
    </xf>
    <xf numFmtId="178" fontId="13" fillId="0" borderId="11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Fill="1" applyBorder="1" applyAlignment="1" applyProtection="1">
      <alignment horizontal="left" vertical="center"/>
    </xf>
    <xf numFmtId="0" fontId="12" fillId="0" borderId="0" xfId="63" applyFont="1" applyBorder="1" applyAlignment="1" applyProtection="1">
      <alignment horizontal="center" vertical="center"/>
    </xf>
    <xf numFmtId="179" fontId="13" fillId="0" borderId="13" xfId="69" applyNumberFormat="1" applyFont="1" applyBorder="1" applyAlignment="1" applyProtection="1">
      <alignment horizontal="center" vertical="center"/>
    </xf>
    <xf numFmtId="0" fontId="13" fillId="0" borderId="3" xfId="0" applyNumberFormat="1" applyFont="1" applyBorder="1" applyAlignment="1" applyProtection="1">
      <alignment horizontal="center" vertical="center"/>
    </xf>
    <xf numFmtId="0" fontId="18" fillId="0" borderId="11" xfId="0" applyNumberFormat="1" applyFont="1" applyFill="1" applyBorder="1" applyAlignment="1" applyProtection="1">
      <alignment horizontal="left" vertical="center"/>
    </xf>
    <xf numFmtId="176" fontId="18" fillId="0" borderId="12" xfId="0" applyNumberFormat="1" applyFont="1" applyFill="1" applyBorder="1" applyAlignment="1" applyProtection="1">
      <alignment horizontal="right" vertical="center"/>
    </xf>
    <xf numFmtId="176" fontId="18" fillId="0" borderId="13" xfId="0" applyNumberFormat="1" applyFont="1" applyFill="1" applyBorder="1" applyAlignment="1" applyProtection="1">
      <alignment horizontal="right" vertical="center"/>
    </xf>
    <xf numFmtId="176" fontId="18" fillId="0" borderId="3" xfId="0" applyNumberFormat="1" applyFont="1" applyFill="1" applyBorder="1" applyAlignment="1" applyProtection="1">
      <alignment horizontal="right" vertical="center"/>
    </xf>
    <xf numFmtId="0" fontId="18" fillId="0" borderId="11" xfId="0" applyNumberFormat="1" applyFont="1" applyFill="1" applyBorder="1" applyAlignment="1" applyProtection="1">
      <alignment horizontal="center" vertical="center"/>
    </xf>
    <xf numFmtId="176" fontId="18" fillId="0" borderId="11" xfId="0" applyNumberFormat="1" applyFont="1" applyFill="1" applyBorder="1" applyAlignment="1" applyProtection="1">
      <alignment horizontal="center" vertical="center"/>
    </xf>
    <xf numFmtId="176" fontId="18" fillId="0" borderId="12" xfId="0" applyNumberFormat="1" applyFont="1" applyFill="1" applyBorder="1" applyAlignment="1" applyProtection="1">
      <alignment horizontal="center" vertical="center"/>
    </xf>
    <xf numFmtId="176" fontId="18" fillId="0" borderId="13" xfId="0" applyNumberFormat="1" applyFont="1" applyFill="1" applyBorder="1" applyAlignment="1" applyProtection="1">
      <alignment horizontal="center" vertical="center"/>
    </xf>
    <xf numFmtId="176" fontId="18" fillId="0" borderId="3" xfId="0" applyNumberFormat="1" applyFont="1" applyFill="1" applyBorder="1" applyAlignment="1" applyProtection="1">
      <alignment horizontal="center" vertical="center"/>
    </xf>
    <xf numFmtId="0" fontId="13" fillId="0" borderId="11" xfId="0" applyNumberFormat="1" applyFont="1" applyFill="1" applyBorder="1" applyAlignment="1" applyProtection="1">
      <alignment horizontal="left" vertical="center"/>
    </xf>
    <xf numFmtId="176" fontId="13" fillId="0" borderId="13" xfId="0" applyNumberFormat="1" applyFont="1" applyFill="1" applyBorder="1" applyAlignment="1" applyProtection="1">
      <alignment horizontal="right" vertical="center"/>
    </xf>
    <xf numFmtId="176" fontId="13" fillId="0" borderId="3" xfId="0" applyNumberFormat="1" applyFont="1" applyFill="1" applyBorder="1" applyAlignment="1" applyProtection="1">
      <alignment horizontal="right" vertical="center"/>
    </xf>
    <xf numFmtId="0" fontId="13" fillId="0" borderId="19" xfId="0" applyFont="1" applyBorder="1" applyAlignment="1" applyProtection="1">
      <alignment vertical="center"/>
    </xf>
    <xf numFmtId="0" fontId="13" fillId="0" borderId="19" xfId="0" applyFont="1" applyBorder="1" applyAlignment="1" applyProtection="1"/>
    <xf numFmtId="0" fontId="13" fillId="0" borderId="20" xfId="0" applyFont="1" applyBorder="1" applyAlignment="1" applyProtection="1">
      <alignment horizontal="center" vertical="center"/>
    </xf>
    <xf numFmtId="0" fontId="13" fillId="0" borderId="21" xfId="0" applyFont="1" applyBorder="1" applyAlignment="1" applyProtection="1">
      <alignment horizontal="center" vertical="center"/>
    </xf>
    <xf numFmtId="49" fontId="13" fillId="0" borderId="4" xfId="0" applyNumberFormat="1" applyFont="1" applyFill="1" applyBorder="1" applyAlignment="1" applyProtection="1">
      <alignment vertical="center"/>
    </xf>
    <xf numFmtId="4" fontId="13" fillId="0" borderId="21" xfId="0" applyNumberFormat="1" applyFont="1" applyFill="1" applyBorder="1" applyAlignment="1" applyProtection="1">
      <alignment horizontal="center" vertical="center"/>
    </xf>
    <xf numFmtId="4" fontId="13" fillId="0" borderId="21" xfId="0" applyNumberFormat="1" applyFont="1" applyFill="1" applyBorder="1" applyAlignment="1" applyProtection="1">
      <alignment horizontal="right" vertical="center"/>
    </xf>
    <xf numFmtId="0" fontId="0" fillId="0" borderId="0" xfId="58" applyFill="1"/>
    <xf numFmtId="0" fontId="10" fillId="0" borderId="0" xfId="58" applyFont="1" applyBorder="1" applyAlignment="1" applyProtection="1"/>
    <xf numFmtId="0" fontId="0" fillId="0" borderId="0" xfId="58"/>
    <xf numFmtId="0" fontId="20" fillId="0" borderId="0" xfId="58" applyFont="1" applyBorder="1" applyAlignment="1" applyProtection="1">
      <alignment vertical="center" wrapText="1"/>
    </xf>
    <xf numFmtId="0" fontId="12" fillId="0" borderId="0" xfId="58" applyFont="1" applyBorder="1" applyAlignment="1" applyProtection="1">
      <alignment horizontal="center" vertical="center"/>
    </xf>
    <xf numFmtId="0" fontId="13" fillId="0" borderId="19" xfId="58" applyFont="1" applyBorder="1" applyAlignment="1" applyProtection="1">
      <alignment vertical="center"/>
    </xf>
    <xf numFmtId="0" fontId="13" fillId="0" borderId="19" xfId="58" applyFont="1" applyBorder="1" applyAlignment="1" applyProtection="1"/>
    <xf numFmtId="0" fontId="13" fillId="0" borderId="0" xfId="58" applyFont="1" applyBorder="1" applyAlignment="1" applyProtection="1"/>
    <xf numFmtId="0" fontId="13" fillId="0" borderId="0" xfId="58" applyFont="1" applyBorder="1" applyAlignment="1" applyProtection="1">
      <alignment horizontal="right" vertical="center"/>
    </xf>
    <xf numFmtId="0" fontId="13" fillId="0" borderId="20" xfId="58" applyFont="1" applyBorder="1" applyAlignment="1" applyProtection="1">
      <alignment horizontal="center" vertical="center"/>
    </xf>
    <xf numFmtId="0" fontId="13" fillId="0" borderId="22" xfId="58" applyFont="1" applyBorder="1" applyAlignment="1" applyProtection="1">
      <alignment horizontal="center" vertical="center"/>
    </xf>
    <xf numFmtId="0" fontId="13" fillId="0" borderId="21" xfId="58" applyFont="1" applyBorder="1" applyAlignment="1" applyProtection="1">
      <alignment horizontal="center" vertical="center"/>
    </xf>
    <xf numFmtId="0" fontId="13" fillId="0" borderId="4" xfId="58" applyFont="1" applyFill="1" applyBorder="1" applyAlignment="1" applyProtection="1">
      <alignment vertical="center"/>
    </xf>
    <xf numFmtId="176" fontId="13" fillId="0" borderId="22" xfId="58" applyNumberFormat="1" applyFont="1" applyFill="1" applyBorder="1" applyAlignment="1" applyProtection="1">
      <alignment horizontal="center" vertical="center"/>
    </xf>
    <xf numFmtId="176" fontId="13" fillId="0" borderId="22" xfId="58" applyNumberFormat="1" applyFont="1" applyFill="1" applyBorder="1" applyAlignment="1" applyProtection="1">
      <alignment vertical="center"/>
    </xf>
    <xf numFmtId="176" fontId="13" fillId="0" borderId="4" xfId="58" applyNumberFormat="1" applyFont="1" applyFill="1" applyBorder="1" applyAlignment="1" applyProtection="1">
      <alignment horizontal="right" vertical="center" wrapText="1"/>
    </xf>
    <xf numFmtId="0" fontId="10" fillId="0" borderId="0" xfId="58" applyFont="1" applyFill="1" applyBorder="1" applyAlignment="1" applyProtection="1"/>
    <xf numFmtId="176" fontId="13" fillId="0" borderId="22" xfId="58" applyNumberFormat="1" applyFont="1" applyFill="1" applyBorder="1" applyAlignment="1" applyProtection="1">
      <alignment horizontal="right" vertical="center" wrapText="1"/>
    </xf>
    <xf numFmtId="0" fontId="13" fillId="0" borderId="20" xfId="58" applyFont="1" applyFill="1" applyBorder="1" applyAlignment="1" applyProtection="1">
      <alignment vertical="center"/>
    </xf>
    <xf numFmtId="176" fontId="13" fillId="0" borderId="21" xfId="58" applyNumberFormat="1" applyFont="1" applyFill="1" applyBorder="1" applyAlignment="1" applyProtection="1">
      <alignment horizontal="right" vertical="center" wrapText="1"/>
    </xf>
    <xf numFmtId="176" fontId="13" fillId="0" borderId="21" xfId="58" applyNumberFormat="1" applyFont="1" applyFill="1" applyBorder="1" applyAlignment="1" applyProtection="1">
      <alignment vertical="center" wrapText="1"/>
    </xf>
    <xf numFmtId="176" fontId="13" fillId="0" borderId="4" xfId="58" applyNumberFormat="1" applyFont="1" applyFill="1" applyBorder="1" applyAlignment="1" applyProtection="1">
      <alignment vertical="center" wrapText="1"/>
    </xf>
    <xf numFmtId="176" fontId="13" fillId="0" borderId="4" xfId="58" applyNumberFormat="1" applyFont="1" applyFill="1" applyBorder="1" applyAlignment="1" applyProtection="1">
      <alignment horizontal="center" vertical="center" wrapText="1"/>
    </xf>
    <xf numFmtId="0" fontId="13" fillId="0" borderId="4" xfId="58" applyFont="1" applyBorder="1" applyAlignment="1" applyProtection="1">
      <alignment vertical="center"/>
    </xf>
    <xf numFmtId="176" fontId="13" fillId="0" borderId="22" xfId="58" applyNumberFormat="1" applyFont="1" applyBorder="1" applyAlignment="1" applyProtection="1">
      <alignment vertical="center"/>
    </xf>
    <xf numFmtId="176" fontId="13" fillId="0" borderId="4" xfId="58" applyNumberFormat="1" applyFont="1" applyBorder="1" applyAlignment="1" applyProtection="1"/>
    <xf numFmtId="0" fontId="13" fillId="0" borderId="4" xfId="58" applyFont="1" applyFill="1" applyBorder="1" applyAlignment="1" applyProtection="1">
      <alignment horizontal="center" vertical="center"/>
    </xf>
    <xf numFmtId="0" fontId="13" fillId="0" borderId="4" xfId="58" applyFont="1" applyBorder="1" applyAlignment="1" applyProtection="1">
      <alignment horizontal="center" vertical="center"/>
    </xf>
    <xf numFmtId="176" fontId="13" fillId="0" borderId="22" xfId="58" applyNumberFormat="1" applyFont="1" applyBorder="1" applyAlignment="1" applyProtection="1">
      <alignment horizontal="center" vertical="center"/>
    </xf>
    <xf numFmtId="4" fontId="23" fillId="0" borderId="22" xfId="58" applyNumberFormat="1" applyFont="1" applyFill="1" applyBorder="1" applyAlignment="1" applyProtection="1">
      <alignment horizontal="right" vertical="center" wrapText="1"/>
    </xf>
    <xf numFmtId="180" fontId="13" fillId="0" borderId="22" xfId="58" applyNumberFormat="1" applyFont="1" applyFill="1" applyBorder="1" applyAlignment="1" applyProtection="1">
      <alignment horizontal="right" vertical="center" wrapText="1"/>
    </xf>
    <xf numFmtId="176" fontId="13" fillId="0" borderId="4" xfId="58" applyNumberFormat="1" applyFont="1" applyFill="1" applyBorder="1" applyAlignment="1" applyProtection="1"/>
    <xf numFmtId="176" fontId="13" fillId="0" borderId="22" xfId="58" applyNumberFormat="1" applyFont="1" applyBorder="1" applyAlignment="1" applyProtection="1">
      <alignment horizontal="right" vertical="center" wrapText="1"/>
    </xf>
    <xf numFmtId="176" fontId="13" fillId="0" borderId="22" xfId="58" applyNumberFormat="1" applyFont="1" applyBorder="1" applyAlignment="1" applyProtection="1"/>
    <xf numFmtId="0" fontId="13" fillId="0" borderId="4" xfId="58" applyFont="1" applyBorder="1" applyAlignment="1" applyProtection="1"/>
    <xf numFmtId="176" fontId="13" fillId="0" borderId="1" xfId="58" applyNumberFormat="1" applyFont="1" applyFill="1" applyBorder="1" applyAlignment="1" applyProtection="1">
      <alignment horizontal="right" vertical="center" wrapText="1"/>
    </xf>
    <xf numFmtId="176" fontId="13" fillId="0" borderId="4" xfId="58" applyNumberFormat="1" applyFont="1" applyFill="1" applyBorder="1" applyAlignment="1" applyProtection="1">
      <alignment horizontal="center" vertical="center"/>
    </xf>
    <xf numFmtId="176" fontId="13" fillId="0" borderId="21" xfId="58" applyNumberFormat="1" applyFont="1" applyFill="1" applyBorder="1" applyAlignment="1" applyProtection="1">
      <alignment horizontal="right" vertical="center"/>
    </xf>
    <xf numFmtId="0" fontId="24" fillId="0" borderId="0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13" xfId="0" applyFont="1" applyBorder="1" applyAlignment="1" applyProtection="1">
      <alignment horizontal="center" vertical="center"/>
    </xf>
    <xf numFmtId="0" fontId="11" fillId="0" borderId="11" xfId="11" applyFont="1" applyBorder="1" applyAlignment="1" applyProtection="1">
      <alignment vertical="center" wrapText="1"/>
    </xf>
    <xf numFmtId="0" fontId="15" fillId="0" borderId="13" xfId="0" applyFont="1" applyBorder="1" applyAlignment="1" applyProtection="1">
      <alignment vertical="center"/>
    </xf>
    <xf numFmtId="0" fontId="11" fillId="0" borderId="11" xfId="11" applyFont="1" applyBorder="1" applyAlignment="1" applyProtection="1">
      <alignment vertical="center"/>
    </xf>
    <xf numFmtId="0" fontId="11" fillId="0" borderId="14" xfId="11" applyFont="1" applyBorder="1" applyAlignment="1" applyProtection="1">
      <alignment vertical="center" wrapText="1"/>
    </xf>
    <xf numFmtId="0" fontId="15" fillId="0" borderId="16" xfId="0" applyFont="1" applyBorder="1" applyAlignment="1" applyProtection="1">
      <alignment vertical="center"/>
    </xf>
    <xf numFmtId="0" fontId="15" fillId="0" borderId="16" xfId="0" applyFont="1" applyBorder="1" applyAlignment="1" applyProtection="1"/>
    <xf numFmtId="0" fontId="25" fillId="0" borderId="14" xfId="11" applyFont="1" applyBorder="1" applyAlignment="1" applyProtection="1">
      <alignment vertical="center" wrapText="1"/>
    </xf>
    <xf numFmtId="0" fontId="25" fillId="0" borderId="23" xfId="11" applyFont="1" applyBorder="1" applyAlignment="1" applyProtection="1"/>
    <xf numFmtId="0" fontId="26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8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0" fontId="29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  <cellStyle name="常规 5" xfId="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abSelected="1" workbookViewId="0">
      <selection activeCell="G11" sqref="G11"/>
    </sheetView>
  </sheetViews>
  <sheetFormatPr defaultColWidth="9" defaultRowHeight="12.75" customHeight="1"/>
  <cols>
    <col min="1" max="2" width="17.1333333333333" style="45" customWidth="1"/>
    <col min="3" max="9" width="15.1333333333333" style="45" customWidth="1"/>
    <col min="10" max="10" width="9" style="45" customWidth="1"/>
  </cols>
  <sheetData>
    <row r="2" ht="14.25" customHeight="1" spans="1:10">
      <c r="A2" s="200"/>
      <c r="B2"/>
      <c r="C2"/>
      <c r="D2"/>
      <c r="E2"/>
      <c r="F2"/>
      <c r="G2"/>
      <c r="H2"/>
      <c r="I2"/>
      <c r="J2"/>
    </row>
    <row r="3" ht="18.75" customHeight="1" spans="1:10">
      <c r="A3" s="201"/>
      <c r="B3" s="201"/>
      <c r="C3" s="201"/>
      <c r="D3" s="201"/>
      <c r="E3" s="201"/>
      <c r="F3" s="201"/>
      <c r="G3" s="201"/>
      <c r="H3" s="201"/>
      <c r="I3" s="201"/>
      <c r="J3"/>
    </row>
    <row r="4" ht="16.5" customHeight="1" spans="1:10">
      <c r="A4" s="201" t="s">
        <v>0</v>
      </c>
      <c r="B4" s="201"/>
      <c r="C4" s="201"/>
      <c r="D4" s="201"/>
      <c r="E4" s="201"/>
      <c r="F4" s="201"/>
      <c r="G4" s="201"/>
      <c r="H4" s="201"/>
      <c r="I4" s="201"/>
      <c r="J4"/>
    </row>
    <row r="5" ht="14.25" customHeight="1" spans="1:10">
      <c r="A5" s="201"/>
      <c r="B5" s="201"/>
      <c r="C5" s="201"/>
      <c r="D5" s="201"/>
      <c r="E5" s="201"/>
      <c r="F5" s="201"/>
      <c r="G5" s="201"/>
      <c r="H5" s="201"/>
      <c r="I5" s="201"/>
      <c r="J5"/>
    </row>
    <row r="6" ht="14.25" customHeight="1" spans="1:10">
      <c r="A6" s="201"/>
      <c r="B6" s="201"/>
      <c r="C6" s="201"/>
      <c r="D6" s="201"/>
      <c r="E6" s="201"/>
      <c r="F6" s="201"/>
      <c r="G6" s="201"/>
      <c r="H6" s="201"/>
      <c r="I6" s="201"/>
      <c r="J6"/>
    </row>
    <row r="7" ht="14.25" customHeight="1" spans="1:10">
      <c r="A7" s="201"/>
      <c r="B7" s="201"/>
      <c r="C7" s="201"/>
      <c r="D7" s="201"/>
      <c r="E7" s="201"/>
      <c r="F7" s="201"/>
      <c r="G7" s="201"/>
      <c r="H7" s="201"/>
      <c r="I7" s="201"/>
      <c r="J7"/>
    </row>
    <row r="8" ht="14.25" customHeight="1" spans="1:10">
      <c r="A8" s="201"/>
      <c r="B8" s="201"/>
      <c r="C8" s="201"/>
      <c r="D8" s="201"/>
      <c r="E8" s="201"/>
      <c r="F8" s="201"/>
      <c r="G8" s="201"/>
      <c r="H8" s="201"/>
      <c r="I8" s="201"/>
      <c r="J8"/>
    </row>
    <row r="9" ht="33" customHeight="1" spans="1:10">
      <c r="A9" s="202" t="s">
        <v>1</v>
      </c>
      <c r="B9" s="202"/>
      <c r="C9" s="202"/>
      <c r="D9" s="202"/>
      <c r="E9" s="202"/>
      <c r="F9" s="202"/>
      <c r="G9" s="202"/>
      <c r="H9" s="202"/>
      <c r="I9" s="205"/>
      <c r="J9"/>
    </row>
    <row r="10" ht="14.25" customHeight="1" spans="1:10">
      <c r="A10" s="201"/>
      <c r="B10" s="201"/>
      <c r="C10" s="201"/>
      <c r="D10" s="201"/>
      <c r="E10" s="201"/>
      <c r="F10" s="201"/>
      <c r="G10" s="201"/>
      <c r="H10" s="201"/>
      <c r="I10" s="201"/>
      <c r="J10"/>
    </row>
    <row r="11" ht="14.25" customHeight="1" spans="1:10">
      <c r="A11" s="201"/>
      <c r="B11" s="201"/>
      <c r="C11" s="201"/>
      <c r="D11" s="201"/>
      <c r="E11" s="201"/>
      <c r="F11" s="201"/>
      <c r="G11" s="201"/>
      <c r="H11" s="201"/>
      <c r="I11" s="201"/>
      <c r="J11"/>
    </row>
    <row r="12" ht="14.25" customHeight="1" spans="1:10">
      <c r="A12" s="201"/>
      <c r="B12" s="201"/>
      <c r="C12" s="201"/>
      <c r="D12" s="201"/>
      <c r="E12" s="201"/>
      <c r="F12" s="201"/>
      <c r="G12" s="201"/>
      <c r="H12" s="201"/>
      <c r="I12" s="201"/>
      <c r="J12"/>
    </row>
    <row r="13" ht="14.25" customHeight="1" spans="1:10">
      <c r="A13" s="201"/>
      <c r="B13" s="201"/>
      <c r="C13" s="201"/>
      <c r="D13" s="201"/>
      <c r="E13" s="201"/>
      <c r="F13" s="201"/>
      <c r="G13" s="201"/>
      <c r="H13" s="201"/>
      <c r="I13" s="201"/>
      <c r="J13"/>
    </row>
    <row r="14" ht="14.25" customHeight="1" spans="1:10">
      <c r="A14" s="201"/>
      <c r="B14" s="201"/>
      <c r="C14" s="201"/>
      <c r="D14" s="201"/>
      <c r="E14" s="201"/>
      <c r="F14" s="201"/>
      <c r="G14" s="201"/>
      <c r="H14" s="201"/>
      <c r="I14" s="201"/>
      <c r="J14"/>
    </row>
    <row r="15" ht="14.25" customHeight="1" spans="1:10">
      <c r="A15" s="201"/>
      <c r="B15" s="201"/>
      <c r="C15" s="201"/>
      <c r="D15" s="201"/>
      <c r="E15" s="201"/>
      <c r="F15" s="201"/>
      <c r="G15" s="201"/>
      <c r="H15" s="201"/>
      <c r="I15" s="201"/>
      <c r="J15"/>
    </row>
    <row r="16" ht="14.25" customHeight="1" spans="1:10">
      <c r="A16" s="201"/>
      <c r="B16" s="201"/>
      <c r="C16" s="201"/>
      <c r="D16" s="201"/>
      <c r="E16" s="201"/>
      <c r="F16" s="201"/>
      <c r="G16" s="201"/>
      <c r="H16" s="201"/>
      <c r="I16" s="201"/>
      <c r="J16"/>
    </row>
    <row r="17" ht="14.25" customHeight="1" spans="1:10">
      <c r="A17" s="201"/>
      <c r="B17" s="201"/>
      <c r="C17" s="201"/>
      <c r="D17" s="201"/>
      <c r="E17" s="201"/>
      <c r="F17" s="201"/>
      <c r="G17" s="201"/>
      <c r="H17" s="201"/>
      <c r="I17" s="201"/>
      <c r="J17"/>
    </row>
    <row r="18" ht="14.25" customHeight="1" spans="1:10">
      <c r="A18" s="201"/>
      <c r="B18" s="201"/>
      <c r="C18" s="201"/>
      <c r="D18" s="201"/>
      <c r="E18" s="201"/>
      <c r="F18" s="201"/>
      <c r="G18" s="201"/>
      <c r="H18" s="201"/>
      <c r="I18" s="201"/>
      <c r="J18"/>
    </row>
    <row r="19" ht="14.25" customHeight="1" spans="1:10">
      <c r="A19" s="203" t="s">
        <v>2</v>
      </c>
      <c r="B19" s="203"/>
      <c r="C19" s="203"/>
      <c r="D19" s="203"/>
      <c r="E19" s="203"/>
      <c r="F19" s="203"/>
      <c r="G19" s="203"/>
      <c r="H19" s="203"/>
      <c r="I19" s="201"/>
      <c r="J19"/>
    </row>
    <row r="20" ht="14.25" customHeight="1" spans="1:10">
      <c r="A20" s="201"/>
      <c r="B20" s="201"/>
      <c r="C20" s="201"/>
      <c r="D20" s="201"/>
      <c r="E20" s="201"/>
      <c r="F20" s="201"/>
      <c r="G20" s="201"/>
      <c r="H20" s="201"/>
      <c r="I20" s="201"/>
      <c r="J20"/>
    </row>
    <row r="21" ht="14.25" customHeight="1" spans="1:10">
      <c r="A21" s="201"/>
      <c r="B21" s="201"/>
      <c r="C21" s="201"/>
      <c r="D21" s="201"/>
      <c r="E21" s="201"/>
      <c r="F21" s="201"/>
      <c r="G21" s="201"/>
      <c r="H21"/>
      <c r="I21" s="201"/>
      <c r="J21"/>
    </row>
    <row r="22" ht="14.25" customHeight="1" spans="1:10">
      <c r="A22" s="201"/>
      <c r="B22" s="201" t="s">
        <v>3</v>
      </c>
      <c r="C22"/>
      <c r="D22"/>
      <c r="E22" s="201" t="s">
        <v>4</v>
      </c>
      <c r="F22" s="201" t="s">
        <v>5</v>
      </c>
      <c r="G22" s="201" t="s">
        <v>6</v>
      </c>
      <c r="H22" s="201" t="s">
        <v>7</v>
      </c>
      <c r="I22" s="201"/>
      <c r="J22"/>
    </row>
    <row r="23" ht="15.75" customHeight="1" spans="1:10">
      <c r="A23"/>
      <c r="B23" s="204" t="s">
        <v>8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H9"/>
    <mergeCell ref="A19:H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A6" sqref="A6:G6"/>
    </sheetView>
  </sheetViews>
  <sheetFormatPr defaultColWidth="9" defaultRowHeight="12.75" customHeight="1"/>
  <cols>
    <col min="1" max="1" width="49.2952380952381" style="45" customWidth="1"/>
    <col min="2" max="8" width="10.5714285714286" style="45" customWidth="1"/>
    <col min="9" max="9" width="9.13333333333333" style="45"/>
  </cols>
  <sheetData>
    <row r="1" ht="24.75" customHeight="1" spans="1:1">
      <c r="A1" s="72" t="s">
        <v>29</v>
      </c>
    </row>
    <row r="2" ht="24.75" customHeight="1" spans="1:8">
      <c r="A2" s="47" t="s">
        <v>265</v>
      </c>
      <c r="B2" s="47"/>
      <c r="C2" s="47"/>
      <c r="D2" s="47"/>
      <c r="E2" s="47"/>
      <c r="F2" s="47"/>
      <c r="G2" s="47"/>
      <c r="H2" s="47"/>
    </row>
    <row r="3" ht="24.75" customHeight="1" spans="8:8">
      <c r="H3" s="48" t="s">
        <v>31</v>
      </c>
    </row>
    <row r="4" ht="24.75" customHeight="1" spans="1:8">
      <c r="A4" s="61" t="s">
        <v>151</v>
      </c>
      <c r="B4" s="73" t="s">
        <v>266</v>
      </c>
      <c r="C4" s="73" t="s">
        <v>267</v>
      </c>
      <c r="D4" s="73" t="s">
        <v>268</v>
      </c>
      <c r="E4" s="73" t="s">
        <v>269</v>
      </c>
      <c r="F4" s="74"/>
      <c r="G4" s="73" t="s">
        <v>270</v>
      </c>
      <c r="H4" s="75" t="s">
        <v>271</v>
      </c>
    </row>
    <row r="5" ht="24.75" customHeight="1" spans="1:8">
      <c r="A5" s="76"/>
      <c r="B5" s="74"/>
      <c r="C5" s="74"/>
      <c r="D5" s="74"/>
      <c r="E5" s="73" t="s">
        <v>272</v>
      </c>
      <c r="F5" s="73" t="s">
        <v>273</v>
      </c>
      <c r="G5" s="73"/>
      <c r="H5" s="75"/>
    </row>
    <row r="6" s="44" customFormat="1" ht="24.75" customHeight="1" spans="1:9">
      <c r="A6" s="77" t="s">
        <v>155</v>
      </c>
      <c r="B6" s="78">
        <v>1</v>
      </c>
      <c r="C6" s="79"/>
      <c r="D6" s="78">
        <v>1</v>
      </c>
      <c r="E6" s="79"/>
      <c r="F6" s="78">
        <v>0</v>
      </c>
      <c r="G6" s="78">
        <v>0</v>
      </c>
      <c r="H6" s="80">
        <v>1</v>
      </c>
      <c r="I6" s="89"/>
    </row>
    <row r="7" ht="24.75" customHeight="1" spans="1:8">
      <c r="A7" s="81"/>
      <c r="B7" s="82"/>
      <c r="C7" s="83"/>
      <c r="D7" s="82"/>
      <c r="E7" s="83"/>
      <c r="F7" s="82"/>
      <c r="G7" s="82"/>
      <c r="H7" s="84"/>
    </row>
    <row r="8" ht="24.75" customHeight="1" spans="1:8">
      <c r="A8" s="85"/>
      <c r="B8" s="86"/>
      <c r="C8" s="87"/>
      <c r="D8" s="86"/>
      <c r="E8" s="87"/>
      <c r="F8" s="86"/>
      <c r="G8" s="86"/>
      <c r="H8" s="88"/>
    </row>
    <row r="9" ht="24.75" customHeight="1" spans="1:8">
      <c r="A9" s="85"/>
      <c r="B9" s="86"/>
      <c r="C9" s="87"/>
      <c r="D9" s="86"/>
      <c r="E9" s="87"/>
      <c r="F9" s="86"/>
      <c r="G9" s="86"/>
      <c r="H9" s="88"/>
    </row>
    <row r="10" ht="24.75" customHeight="1" spans="1:8">
      <c r="A10" s="85"/>
      <c r="B10" s="86"/>
      <c r="C10" s="87"/>
      <c r="D10" s="86"/>
      <c r="E10" s="87"/>
      <c r="F10" s="86"/>
      <c r="G10" s="86"/>
      <c r="H10" s="88"/>
    </row>
    <row r="11" ht="24.75" customHeight="1" spans="1:8">
      <c r="A11" s="85"/>
      <c r="B11" s="86"/>
      <c r="C11" s="87"/>
      <c r="D11" s="86"/>
      <c r="E11" s="87"/>
      <c r="F11" s="86"/>
      <c r="G11" s="86"/>
      <c r="H11" s="88"/>
    </row>
    <row r="12" ht="24.75" customHeight="1" spans="1:8">
      <c r="A12" s="85"/>
      <c r="B12" s="86"/>
      <c r="C12" s="87"/>
      <c r="D12" s="86"/>
      <c r="E12" s="87"/>
      <c r="F12" s="86"/>
      <c r="G12" s="86"/>
      <c r="H12" s="88"/>
    </row>
    <row r="13" ht="24.75" customHeight="1" spans="1:8">
      <c r="A13" s="85"/>
      <c r="B13" s="86"/>
      <c r="C13" s="87"/>
      <c r="D13" s="86"/>
      <c r="E13" s="87"/>
      <c r="F13" s="86"/>
      <c r="G13" s="86"/>
      <c r="H13" s="88"/>
    </row>
    <row r="14" ht="24.75" customHeight="1" spans="1:8">
      <c r="A14" s="85"/>
      <c r="B14" s="86"/>
      <c r="C14" s="87"/>
      <c r="D14" s="86"/>
      <c r="E14" s="87"/>
      <c r="F14" s="86"/>
      <c r="G14" s="86"/>
      <c r="H14" s="88"/>
    </row>
    <row r="15" ht="24.75" customHeight="1" spans="1:8">
      <c r="A15" s="85"/>
      <c r="B15" s="86"/>
      <c r="C15" s="87"/>
      <c r="D15" s="86"/>
      <c r="E15" s="87"/>
      <c r="F15" s="86"/>
      <c r="G15" s="86"/>
      <c r="H15" s="88"/>
    </row>
    <row r="16" ht="24.75" customHeight="1" spans="1:8">
      <c r="A16" s="85"/>
      <c r="B16" s="86"/>
      <c r="C16" s="87"/>
      <c r="D16" s="86"/>
      <c r="E16" s="87"/>
      <c r="F16" s="86"/>
      <c r="G16" s="86"/>
      <c r="H16" s="88"/>
    </row>
    <row r="17" ht="24.75" customHeight="1" spans="1:8">
      <c r="A17" s="85"/>
      <c r="B17" s="86"/>
      <c r="C17" s="87"/>
      <c r="D17" s="86"/>
      <c r="E17" s="87"/>
      <c r="F17" s="86"/>
      <c r="G17" s="86"/>
      <c r="H17" s="88"/>
    </row>
    <row r="18" ht="24.75" customHeight="1" spans="1:8">
      <c r="A18" s="85"/>
      <c r="B18" s="86"/>
      <c r="C18" s="87"/>
      <c r="D18" s="86"/>
      <c r="E18" s="87"/>
      <c r="F18" s="86"/>
      <c r="G18" s="86"/>
      <c r="H18" s="88"/>
    </row>
    <row r="19" ht="24.75" customHeight="1" spans="1:8">
      <c r="A19" s="85"/>
      <c r="B19" s="86"/>
      <c r="C19" s="87"/>
      <c r="D19" s="86"/>
      <c r="E19" s="87"/>
      <c r="F19" s="86"/>
      <c r="G19" s="86"/>
      <c r="H19" s="88"/>
    </row>
    <row r="20" ht="24.75" customHeight="1" spans="1:8">
      <c r="A20" s="85"/>
      <c r="B20" s="86"/>
      <c r="C20" s="87"/>
      <c r="D20" s="86"/>
      <c r="E20" s="87"/>
      <c r="F20" s="86"/>
      <c r="G20" s="86"/>
      <c r="H20" s="88"/>
    </row>
    <row r="21" ht="24.75" customHeight="1" spans="1:8">
      <c r="A21" s="85"/>
      <c r="B21" s="86"/>
      <c r="C21" s="87"/>
      <c r="D21" s="86"/>
      <c r="E21" s="87"/>
      <c r="F21" s="86"/>
      <c r="G21" s="86"/>
      <c r="H21" s="88"/>
    </row>
    <row r="22" ht="24.75" customHeight="1" spans="1:8">
      <c r="A22" s="85"/>
      <c r="B22" s="86"/>
      <c r="C22" s="87"/>
      <c r="D22" s="86"/>
      <c r="E22" s="87"/>
      <c r="F22" s="86"/>
      <c r="G22" s="86"/>
      <c r="H22" s="88"/>
    </row>
    <row r="23" ht="24.75" customHeight="1" spans="1:8">
      <c r="A23" s="85"/>
      <c r="B23" s="86"/>
      <c r="C23" s="87"/>
      <c r="D23" s="86"/>
      <c r="E23" s="87"/>
      <c r="F23" s="86"/>
      <c r="G23" s="86"/>
      <c r="H23" s="88"/>
    </row>
    <row r="24" ht="24.75" customHeight="1" spans="1:8">
      <c r="A24" s="85"/>
      <c r="B24" s="86"/>
      <c r="C24" s="87"/>
      <c r="D24" s="86"/>
      <c r="E24" s="87"/>
      <c r="F24" s="86"/>
      <c r="G24" s="86"/>
      <c r="H24" s="88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1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GridLines="0" showZeros="0" workbookViewId="0">
      <selection activeCell="C12" sqref="C12"/>
    </sheetView>
  </sheetViews>
  <sheetFormatPr defaultColWidth="9" defaultRowHeight="12.75" customHeight="1" outlineLevelCol="5"/>
  <cols>
    <col min="1" max="1" width="8.7047619047619" style="45" customWidth="1"/>
    <col min="2" max="2" width="38.1333333333333" style="45" customWidth="1"/>
    <col min="3" max="5" width="17.8571428571429" style="45" customWidth="1"/>
    <col min="6" max="6" width="6.85714285714286" style="45" customWidth="1"/>
  </cols>
  <sheetData>
    <row r="1" ht="24.75" customHeight="1" spans="1:2">
      <c r="A1" s="59" t="s">
        <v>29</v>
      </c>
      <c r="B1" s="60"/>
    </row>
    <row r="2" ht="24.75" customHeight="1" spans="1:5">
      <c r="A2" s="47" t="s">
        <v>274</v>
      </c>
      <c r="B2" s="47"/>
      <c r="C2" s="47"/>
      <c r="D2" s="47"/>
      <c r="E2" s="47"/>
    </row>
    <row r="3" ht="24.75" customHeight="1" spans="5:5">
      <c r="E3" s="48" t="s">
        <v>31</v>
      </c>
    </row>
    <row r="4" ht="24.75" customHeight="1" spans="1:5">
      <c r="A4" s="61" t="s">
        <v>275</v>
      </c>
      <c r="B4" s="62" t="s">
        <v>34</v>
      </c>
      <c r="C4" s="62" t="s">
        <v>110</v>
      </c>
      <c r="D4" s="62" t="s">
        <v>106</v>
      </c>
      <c r="E4" s="63" t="s">
        <v>107</v>
      </c>
    </row>
    <row r="5" ht="24.75" customHeight="1" spans="1:5">
      <c r="A5" s="61" t="s">
        <v>109</v>
      </c>
      <c r="B5" s="62" t="s">
        <v>109</v>
      </c>
      <c r="C5" s="62">
        <v>1</v>
      </c>
      <c r="D5" s="62">
        <v>2</v>
      </c>
      <c r="E5" s="63">
        <v>3</v>
      </c>
    </row>
    <row r="6" s="44" customFormat="1" ht="25.5" customHeight="1" spans="1:6">
      <c r="A6" s="64">
        <f>ROW()-6</f>
        <v>0</v>
      </c>
      <c r="B6" s="65" t="s">
        <v>110</v>
      </c>
      <c r="C6" s="66" t="s">
        <v>276</v>
      </c>
      <c r="D6" s="66" t="s">
        <v>276</v>
      </c>
      <c r="E6" s="67" t="s">
        <v>276</v>
      </c>
      <c r="F6" s="55"/>
    </row>
    <row r="7" ht="25.5" customHeight="1" spans="1:5">
      <c r="A7" s="68">
        <f t="shared" ref="A7:A20" si="0">ROW()-6</f>
        <v>1</v>
      </c>
      <c r="B7" s="69" t="s">
        <v>277</v>
      </c>
      <c r="C7" s="70">
        <v>0</v>
      </c>
      <c r="D7" s="70"/>
      <c r="E7" s="71"/>
    </row>
    <row r="8" ht="25.5" customHeight="1" spans="1:5">
      <c r="A8" s="68">
        <f t="shared" si="0"/>
        <v>2</v>
      </c>
      <c r="B8" s="69" t="s">
        <v>278</v>
      </c>
      <c r="C8" s="70"/>
      <c r="D8" s="70"/>
      <c r="E8" s="71"/>
    </row>
    <row r="9" ht="25.5" customHeight="1" spans="1:5">
      <c r="A9" s="68">
        <f t="shared" si="0"/>
        <v>3</v>
      </c>
      <c r="B9" s="69" t="s">
        <v>279</v>
      </c>
      <c r="C9" s="70"/>
      <c r="D9" s="70"/>
      <c r="E9" s="71"/>
    </row>
    <row r="10" ht="25.5" customHeight="1" spans="1:5">
      <c r="A10" s="68">
        <f t="shared" si="0"/>
        <v>4</v>
      </c>
      <c r="B10" s="69" t="s">
        <v>280</v>
      </c>
      <c r="C10" s="70"/>
      <c r="D10" s="70"/>
      <c r="E10" s="71"/>
    </row>
    <row r="11" ht="25.5" customHeight="1" spans="1:5">
      <c r="A11" s="68">
        <f t="shared" si="0"/>
        <v>5</v>
      </c>
      <c r="B11" s="69" t="s">
        <v>281</v>
      </c>
      <c r="C11" s="70"/>
      <c r="D11" s="70"/>
      <c r="E11" s="71"/>
    </row>
    <row r="12" ht="25.5" customHeight="1" spans="1:5">
      <c r="A12" s="68">
        <f t="shared" si="0"/>
        <v>6</v>
      </c>
      <c r="B12" s="69" t="s">
        <v>282</v>
      </c>
      <c r="C12" s="70"/>
      <c r="D12" s="70"/>
      <c r="E12" s="71"/>
    </row>
    <row r="13" ht="25.5" customHeight="1" spans="1:5">
      <c r="A13" s="68">
        <f t="shared" si="0"/>
        <v>7</v>
      </c>
      <c r="B13" s="69" t="s">
        <v>283</v>
      </c>
      <c r="C13" s="70"/>
      <c r="D13" s="70"/>
      <c r="E13" s="71"/>
    </row>
    <row r="14" ht="25.5" customHeight="1" spans="1:5">
      <c r="A14" s="68">
        <f t="shared" si="0"/>
        <v>8</v>
      </c>
      <c r="B14" s="69" t="s">
        <v>284</v>
      </c>
      <c r="C14" s="70"/>
      <c r="D14" s="70"/>
      <c r="E14" s="71"/>
    </row>
    <row r="15" ht="25.5" customHeight="1" spans="1:5">
      <c r="A15" s="68">
        <f t="shared" si="0"/>
        <v>9</v>
      </c>
      <c r="B15" s="69" t="s">
        <v>285</v>
      </c>
      <c r="C15" s="70"/>
      <c r="D15" s="70"/>
      <c r="E15" s="71"/>
    </row>
    <row r="16" ht="25.5" customHeight="1" spans="1:5">
      <c r="A16" s="68">
        <f t="shared" si="0"/>
        <v>10</v>
      </c>
      <c r="B16" s="69" t="s">
        <v>270</v>
      </c>
      <c r="C16" s="70"/>
      <c r="D16" s="70"/>
      <c r="E16" s="71"/>
    </row>
    <row r="17" ht="25.5" customHeight="1" spans="1:5">
      <c r="A17" s="68">
        <f t="shared" si="0"/>
        <v>11</v>
      </c>
      <c r="B17" s="69" t="s">
        <v>286</v>
      </c>
      <c r="C17" s="70"/>
      <c r="D17" s="70"/>
      <c r="E17" s="71"/>
    </row>
    <row r="18" ht="25.5" customHeight="1" spans="1:5">
      <c r="A18" s="68">
        <f t="shared" si="0"/>
        <v>12</v>
      </c>
      <c r="B18" s="69" t="s">
        <v>287</v>
      </c>
      <c r="C18" s="70"/>
      <c r="D18" s="70"/>
      <c r="E18" s="71"/>
    </row>
    <row r="19" ht="25.5" customHeight="1" spans="1:5">
      <c r="A19" s="68">
        <f t="shared" si="0"/>
        <v>13</v>
      </c>
      <c r="B19" s="69" t="s">
        <v>288</v>
      </c>
      <c r="C19" s="70"/>
      <c r="D19" s="70"/>
      <c r="E19" s="71"/>
    </row>
    <row r="20" ht="25.5" customHeight="1" spans="1:5">
      <c r="A20" s="68">
        <f t="shared" si="0"/>
        <v>14</v>
      </c>
      <c r="B20" s="69" t="s">
        <v>289</v>
      </c>
      <c r="C20" s="70"/>
      <c r="D20" s="70"/>
      <c r="E20" s="71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1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A9" sqref="A9"/>
    </sheetView>
  </sheetViews>
  <sheetFormatPr defaultColWidth="9" defaultRowHeight="12.75" customHeight="1" outlineLevelRow="7"/>
  <cols>
    <col min="1" max="1" width="60.7047619047619" style="45" customWidth="1"/>
    <col min="2" max="2" width="22.1333333333333" style="45" customWidth="1"/>
    <col min="3" max="3" width="2.85714285714286" style="45" customWidth="1"/>
    <col min="4" max="15" width="9.13333333333333" style="45"/>
  </cols>
  <sheetData>
    <row r="1" ht="15" customHeight="1" spans="1:15">
      <c r="A1" s="46" t="s">
        <v>29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47" t="s">
        <v>290</v>
      </c>
      <c r="B2" s="47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48" t="s">
        <v>31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49" t="s">
        <v>291</v>
      </c>
      <c r="B4" s="50" t="s">
        <v>35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51"/>
      <c r="B5" s="52"/>
      <c r="C5"/>
      <c r="D5"/>
      <c r="E5"/>
      <c r="F5"/>
      <c r="G5"/>
      <c r="H5"/>
      <c r="I5"/>
      <c r="J5"/>
      <c r="K5"/>
      <c r="L5"/>
      <c r="M5"/>
      <c r="N5"/>
      <c r="O5"/>
    </row>
    <row r="6" s="44" customFormat="1" ht="26.25" customHeight="1" spans="1:14">
      <c r="A6" s="53"/>
      <c r="B6" s="54"/>
      <c r="C6" s="55"/>
      <c r="N6" s="58"/>
    </row>
    <row r="7" ht="32.25" customHeight="1" spans="1:15">
      <c r="A7" s="56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57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opLeftCell="A10" workbookViewId="0">
      <selection activeCell="E43" sqref="E43"/>
    </sheetView>
  </sheetViews>
  <sheetFormatPr defaultColWidth="9" defaultRowHeight="13.5" outlineLevelCol="4"/>
  <cols>
    <col min="1" max="1" width="8.75238095238095" style="1" customWidth="1"/>
    <col min="2" max="2" width="17.8571428571429" style="1" customWidth="1"/>
    <col min="3" max="3" width="17.5714285714286" style="1" customWidth="1"/>
    <col min="4" max="4" width="16.6285714285714" style="1" customWidth="1"/>
    <col min="5" max="5" width="25.2857142857143" style="1" customWidth="1"/>
    <col min="6" max="16384" width="9" style="1"/>
  </cols>
  <sheetData>
    <row r="1" ht="18.75" spans="1:2">
      <c r="A1" s="2" t="s">
        <v>292</v>
      </c>
      <c r="B1" s="2"/>
    </row>
    <row r="2" ht="25.5" spans="1:5">
      <c r="A2" s="3" t="s">
        <v>293</v>
      </c>
      <c r="B2" s="3"/>
      <c r="C2" s="3"/>
      <c r="D2" s="3"/>
      <c r="E2" s="3"/>
    </row>
    <row r="3" ht="18.75" spans="1:5">
      <c r="A3" s="4" t="s">
        <v>294</v>
      </c>
      <c r="B3" s="4"/>
      <c r="C3" s="4"/>
      <c r="D3" s="4"/>
      <c r="E3" s="4"/>
    </row>
    <row r="4" ht="20" customHeight="1" spans="1:5">
      <c r="A4" s="5" t="s">
        <v>295</v>
      </c>
      <c r="B4" s="5"/>
      <c r="C4" s="5" t="s">
        <v>296</v>
      </c>
      <c r="D4" s="5"/>
      <c r="E4" s="5"/>
    </row>
    <row r="5" ht="18" customHeight="1" spans="1:5">
      <c r="A5" s="5" t="s">
        <v>297</v>
      </c>
      <c r="B5" s="5"/>
      <c r="C5" s="5" t="s">
        <v>298</v>
      </c>
      <c r="D5" s="5" t="s">
        <v>299</v>
      </c>
      <c r="E5" s="6" t="s">
        <v>155</v>
      </c>
    </row>
    <row r="6" ht="18" customHeight="1" spans="1:5">
      <c r="A6" s="7" t="s">
        <v>300</v>
      </c>
      <c r="B6" s="8" t="s">
        <v>301</v>
      </c>
      <c r="C6" s="9"/>
      <c r="D6" s="9"/>
      <c r="E6" s="10"/>
    </row>
    <row r="7" ht="19" customHeight="1" spans="1:5">
      <c r="A7" s="11"/>
      <c r="B7" s="12" t="s">
        <v>302</v>
      </c>
      <c r="C7" s="13" t="s">
        <v>303</v>
      </c>
      <c r="D7" s="14"/>
      <c r="E7" s="15"/>
    </row>
    <row r="8" ht="19" customHeight="1" spans="1:5">
      <c r="A8" s="11"/>
      <c r="B8" s="13" t="s">
        <v>304</v>
      </c>
      <c r="C8" s="13" t="s">
        <v>303</v>
      </c>
      <c r="D8" s="14"/>
      <c r="E8" s="15"/>
    </row>
    <row r="9" ht="14" customHeight="1" spans="1:5">
      <c r="A9" s="16"/>
      <c r="B9" s="13" t="s">
        <v>305</v>
      </c>
      <c r="C9" s="13"/>
      <c r="D9" s="14"/>
      <c r="E9" s="15"/>
    </row>
    <row r="10" ht="77" customHeight="1" spans="1:5">
      <c r="A10" s="17" t="s">
        <v>306</v>
      </c>
      <c r="B10" s="18" t="s">
        <v>307</v>
      </c>
      <c r="C10" s="19"/>
      <c r="D10" s="19"/>
      <c r="E10" s="20"/>
    </row>
    <row r="11" ht="24" customHeight="1" spans="1:5">
      <c r="A11" s="21" t="s">
        <v>308</v>
      </c>
      <c r="B11" s="5" t="s">
        <v>309</v>
      </c>
      <c r="C11" s="5" t="s">
        <v>310</v>
      </c>
      <c r="D11" s="5" t="s">
        <v>311</v>
      </c>
      <c r="E11" s="22" t="s">
        <v>312</v>
      </c>
    </row>
    <row r="12" ht="16" customHeight="1" spans="1:5">
      <c r="A12" s="23"/>
      <c r="B12" s="24" t="s">
        <v>313</v>
      </c>
      <c r="C12" s="5" t="s">
        <v>314</v>
      </c>
      <c r="D12" s="25" t="s">
        <v>315</v>
      </c>
      <c r="E12" s="26">
        <v>1</v>
      </c>
    </row>
    <row r="13" ht="16" customHeight="1" spans="1:5">
      <c r="A13" s="23"/>
      <c r="B13" s="24"/>
      <c r="C13" s="5"/>
      <c r="D13" s="27"/>
      <c r="E13" s="28"/>
    </row>
    <row r="14" ht="25" customHeight="1" spans="1:5">
      <c r="A14" s="23"/>
      <c r="B14" s="24"/>
      <c r="C14" s="5"/>
      <c r="D14" s="29"/>
      <c r="E14" s="30"/>
    </row>
    <row r="15" ht="16" customHeight="1" spans="1:5">
      <c r="A15" s="23"/>
      <c r="B15" s="24"/>
      <c r="C15" s="5" t="s">
        <v>316</v>
      </c>
      <c r="D15" s="31" t="s">
        <v>317</v>
      </c>
      <c r="E15" s="26">
        <v>1</v>
      </c>
    </row>
    <row r="16" ht="16" customHeight="1" spans="1:5">
      <c r="A16" s="23"/>
      <c r="B16" s="24"/>
      <c r="C16" s="5"/>
      <c r="D16" s="32"/>
      <c r="E16" s="28"/>
    </row>
    <row r="17" ht="9" customHeight="1" spans="1:5">
      <c r="A17" s="23"/>
      <c r="B17" s="24"/>
      <c r="C17" s="5"/>
      <c r="D17" s="33"/>
      <c r="E17" s="30"/>
    </row>
    <row r="18" ht="16" customHeight="1" spans="1:5">
      <c r="A18" s="23"/>
      <c r="B18" s="24"/>
      <c r="C18" s="5" t="s">
        <v>318</v>
      </c>
      <c r="D18" s="25" t="s">
        <v>319</v>
      </c>
      <c r="E18" s="26">
        <v>1</v>
      </c>
    </row>
    <row r="19" ht="16" customHeight="1" spans="1:5">
      <c r="A19" s="23"/>
      <c r="B19" s="24"/>
      <c r="C19" s="5"/>
      <c r="D19" s="27"/>
      <c r="E19" s="28"/>
    </row>
    <row r="20" ht="16" customHeight="1" spans="1:5">
      <c r="A20" s="23"/>
      <c r="B20" s="24"/>
      <c r="C20" s="5"/>
      <c r="D20" s="29"/>
      <c r="E20" s="30"/>
    </row>
    <row r="21" ht="16" customHeight="1" spans="1:5">
      <c r="A21" s="23"/>
      <c r="B21" s="24"/>
      <c r="C21" s="5" t="s">
        <v>320</v>
      </c>
      <c r="D21" s="31" t="s">
        <v>321</v>
      </c>
      <c r="E21" s="34" t="s">
        <v>322</v>
      </c>
    </row>
    <row r="22" ht="4" customHeight="1" spans="1:5">
      <c r="A22" s="23"/>
      <c r="B22" s="24"/>
      <c r="C22" s="5"/>
      <c r="D22" s="32"/>
      <c r="E22" s="35"/>
    </row>
    <row r="23" ht="16" hidden="1" customHeight="1" spans="1:5">
      <c r="A23" s="23"/>
      <c r="B23" s="24"/>
      <c r="C23" s="5"/>
      <c r="D23" s="33"/>
      <c r="E23" s="36"/>
    </row>
    <row r="24" ht="16" customHeight="1" spans="1:5">
      <c r="A24" s="23"/>
      <c r="B24" s="21" t="s">
        <v>323</v>
      </c>
      <c r="C24" s="22" t="s">
        <v>324</v>
      </c>
      <c r="D24" s="37" t="s">
        <v>325</v>
      </c>
      <c r="E24" s="5" t="s">
        <v>326</v>
      </c>
    </row>
    <row r="25" ht="16" customHeight="1" spans="1:5">
      <c r="A25" s="23"/>
      <c r="B25" s="23"/>
      <c r="C25" s="22"/>
      <c r="D25" s="37"/>
      <c r="E25" s="5"/>
    </row>
    <row r="26" ht="21" customHeight="1" spans="1:5">
      <c r="A26" s="23"/>
      <c r="B26" s="23"/>
      <c r="C26" s="22"/>
      <c r="D26" s="37"/>
      <c r="E26" s="5"/>
    </row>
    <row r="27" ht="16" customHeight="1" spans="1:5">
      <c r="A27" s="23"/>
      <c r="B27" s="23"/>
      <c r="C27" s="22" t="s">
        <v>327</v>
      </c>
      <c r="D27" s="38" t="s">
        <v>328</v>
      </c>
      <c r="E27" s="5" t="s">
        <v>329</v>
      </c>
    </row>
    <row r="28" ht="16" customHeight="1" spans="1:5">
      <c r="A28" s="23"/>
      <c r="B28" s="23"/>
      <c r="C28" s="22"/>
      <c r="D28" s="38"/>
      <c r="E28" s="5"/>
    </row>
    <row r="29" ht="26" customHeight="1" spans="1:5">
      <c r="A29" s="23"/>
      <c r="B29" s="23"/>
      <c r="C29" s="22"/>
      <c r="D29" s="38"/>
      <c r="E29" s="5"/>
    </row>
    <row r="30" ht="16" customHeight="1" spans="1:5">
      <c r="A30" s="23"/>
      <c r="B30" s="23"/>
      <c r="C30" s="22" t="s">
        <v>330</v>
      </c>
      <c r="D30" s="38" t="s">
        <v>331</v>
      </c>
      <c r="E30" s="5" t="s">
        <v>332</v>
      </c>
    </row>
    <row r="31" ht="51" customHeight="1" spans="1:5">
      <c r="A31" s="23"/>
      <c r="B31" s="23"/>
      <c r="C31" s="22"/>
      <c r="D31" s="38"/>
      <c r="E31" s="5"/>
    </row>
    <row r="32" ht="16" customHeight="1" spans="1:5">
      <c r="A32" s="23"/>
      <c r="B32" s="23"/>
      <c r="C32" s="7" t="s">
        <v>333</v>
      </c>
      <c r="D32" s="38" t="s">
        <v>334</v>
      </c>
      <c r="E32" s="5" t="s">
        <v>335</v>
      </c>
    </row>
    <row r="33" ht="16" customHeight="1" spans="1:5">
      <c r="A33" s="23"/>
      <c r="B33" s="23"/>
      <c r="C33" s="11"/>
      <c r="D33" s="38"/>
      <c r="E33" s="5"/>
    </row>
    <row r="34" ht="51" customHeight="1" spans="1:5">
      <c r="A34" s="23"/>
      <c r="B34" s="39"/>
      <c r="C34" s="16"/>
      <c r="D34" s="38"/>
      <c r="E34" s="5"/>
    </row>
    <row r="35" ht="33" customHeight="1" spans="1:5">
      <c r="A35" s="23"/>
      <c r="B35" s="22" t="s">
        <v>336</v>
      </c>
      <c r="C35" s="40" t="s">
        <v>337</v>
      </c>
      <c r="D35" s="41" t="s">
        <v>338</v>
      </c>
      <c r="E35" s="42" t="s">
        <v>339</v>
      </c>
    </row>
    <row r="36" ht="23" customHeight="1" spans="1:5">
      <c r="A36" s="43" t="s">
        <v>340</v>
      </c>
      <c r="B36" s="43"/>
      <c r="C36" s="43"/>
      <c r="D36" s="43"/>
      <c r="E36" s="43"/>
    </row>
  </sheetData>
  <mergeCells count="40">
    <mergeCell ref="A1:B1"/>
    <mergeCell ref="A2:E2"/>
    <mergeCell ref="A3:E3"/>
    <mergeCell ref="A4:B4"/>
    <mergeCell ref="C4:E4"/>
    <mergeCell ref="A5:B5"/>
    <mergeCell ref="B6:E6"/>
    <mergeCell ref="C7:E7"/>
    <mergeCell ref="C8:E8"/>
    <mergeCell ref="C9:E9"/>
    <mergeCell ref="B10:E10"/>
    <mergeCell ref="A36:E36"/>
    <mergeCell ref="A6:A9"/>
    <mergeCell ref="A11:A35"/>
    <mergeCell ref="B12:B23"/>
    <mergeCell ref="B24:B34"/>
    <mergeCell ref="C12:C14"/>
    <mergeCell ref="C15:C17"/>
    <mergeCell ref="C18:C20"/>
    <mergeCell ref="C21:C23"/>
    <mergeCell ref="C24:C26"/>
    <mergeCell ref="C27:C29"/>
    <mergeCell ref="C30:C31"/>
    <mergeCell ref="C32:C34"/>
    <mergeCell ref="D12:D14"/>
    <mergeCell ref="D15:D17"/>
    <mergeCell ref="D18:D20"/>
    <mergeCell ref="D21:D23"/>
    <mergeCell ref="D24:D26"/>
    <mergeCell ref="D27:D29"/>
    <mergeCell ref="D30:D31"/>
    <mergeCell ref="D32:D34"/>
    <mergeCell ref="E12:E14"/>
    <mergeCell ref="E15:E17"/>
    <mergeCell ref="E18:E20"/>
    <mergeCell ref="E21:E23"/>
    <mergeCell ref="E24:E26"/>
    <mergeCell ref="E27:E29"/>
    <mergeCell ref="E30:E31"/>
    <mergeCell ref="E32:E3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B14" sqref="B14"/>
    </sheetView>
  </sheetViews>
  <sheetFormatPr defaultColWidth="9" defaultRowHeight="12.75" customHeight="1" outlineLevelCol="3"/>
  <cols>
    <col min="1" max="1" width="9.13333333333333" style="45"/>
    <col min="2" max="2" width="65.2952380952381" style="45" customWidth="1"/>
    <col min="3" max="3" width="45.7047619047619" style="45" customWidth="1"/>
    <col min="4" max="4" width="9.13333333333333" style="45"/>
  </cols>
  <sheetData>
    <row r="1" ht="24.75" customHeight="1" spans="1:4">
      <c r="A1"/>
      <c r="B1"/>
      <c r="C1"/>
      <c r="D1"/>
    </row>
    <row r="2" ht="24.75" customHeight="1" spans="1:4">
      <c r="A2"/>
      <c r="B2" s="47" t="s">
        <v>9</v>
      </c>
      <c r="C2" s="47"/>
      <c r="D2"/>
    </row>
    <row r="3" ht="24.75" customHeight="1" spans="1:4">
      <c r="A3"/>
      <c r="B3" s="189"/>
      <c r="C3"/>
      <c r="D3"/>
    </row>
    <row r="4" ht="24.75" customHeight="1" spans="1:4">
      <c r="A4"/>
      <c r="B4" s="190" t="s">
        <v>10</v>
      </c>
      <c r="C4" s="191" t="s">
        <v>11</v>
      </c>
      <c r="D4"/>
    </row>
    <row r="5" ht="24.75" customHeight="1" spans="1:4">
      <c r="A5"/>
      <c r="B5" s="192" t="s">
        <v>12</v>
      </c>
      <c r="C5" s="193"/>
      <c r="D5"/>
    </row>
    <row r="6" ht="24.75" customHeight="1" spans="1:4">
      <c r="A6"/>
      <c r="B6" s="192" t="s">
        <v>13</v>
      </c>
      <c r="C6" s="193" t="s">
        <v>14</v>
      </c>
      <c r="D6"/>
    </row>
    <row r="7" ht="24.75" customHeight="1" spans="1:4">
      <c r="A7"/>
      <c r="B7" s="192" t="s">
        <v>15</v>
      </c>
      <c r="C7" s="193" t="s">
        <v>16</v>
      </c>
      <c r="D7"/>
    </row>
    <row r="8" ht="24.75" customHeight="1" spans="1:4">
      <c r="A8"/>
      <c r="B8" s="192" t="s">
        <v>17</v>
      </c>
      <c r="C8" s="193"/>
      <c r="D8"/>
    </row>
    <row r="9" ht="24.75" customHeight="1" spans="1:4">
      <c r="A9"/>
      <c r="B9" s="192" t="s">
        <v>18</v>
      </c>
      <c r="C9" s="193" t="s">
        <v>19</v>
      </c>
      <c r="D9"/>
    </row>
    <row r="10" ht="24.75" customHeight="1" spans="1:4">
      <c r="A10"/>
      <c r="B10" s="192" t="s">
        <v>20</v>
      </c>
      <c r="C10" s="193" t="s">
        <v>21</v>
      </c>
      <c r="D10"/>
    </row>
    <row r="11" ht="24.75" customHeight="1" spans="1:4">
      <c r="A11"/>
      <c r="B11" s="194" t="s">
        <v>22</v>
      </c>
      <c r="C11" s="193" t="s">
        <v>23</v>
      </c>
      <c r="D11"/>
    </row>
    <row r="12" ht="24.75" customHeight="1" spans="1:4">
      <c r="A12"/>
      <c r="B12" s="195" t="s">
        <v>24</v>
      </c>
      <c r="C12" s="196" t="s">
        <v>25</v>
      </c>
      <c r="D12"/>
    </row>
    <row r="13" ht="24.75" customHeight="1" spans="1:4">
      <c r="A13"/>
      <c r="B13" s="195" t="s">
        <v>26</v>
      </c>
      <c r="C13" s="197"/>
      <c r="D13"/>
    </row>
    <row r="14" ht="24.75" customHeight="1" spans="1:4">
      <c r="A14"/>
      <c r="B14" s="198" t="s">
        <v>27</v>
      </c>
      <c r="C14" s="197"/>
      <c r="D14"/>
    </row>
    <row r="15" ht="24.75" customHeight="1" spans="1:4">
      <c r="A15"/>
      <c r="B15" s="199" t="s">
        <v>28</v>
      </c>
      <c r="C15" s="197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部门预算项目支出绩效目标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workbookViewId="0">
      <selection activeCell="B6" sqref="B6"/>
    </sheetView>
  </sheetViews>
  <sheetFormatPr defaultColWidth="9.13333333333333" defaultRowHeight="12.75" customHeight="1" outlineLevelCol="4"/>
  <cols>
    <col min="1" max="1" width="29.7047619047619" style="152" customWidth="1"/>
    <col min="2" max="2" width="17.5714285714286" style="152" customWidth="1"/>
    <col min="3" max="3" width="28.5714285714286" style="152" customWidth="1"/>
    <col min="4" max="4" width="15.5714285714286" style="152" customWidth="1"/>
    <col min="5" max="5" width="31.2952380952381" style="152" customWidth="1"/>
    <col min="6" max="16384" width="9.13333333333333" style="153"/>
  </cols>
  <sheetData>
    <row r="1" ht="24.75" customHeight="1" spans="1:1">
      <c r="A1" s="154" t="s">
        <v>29</v>
      </c>
    </row>
    <row r="2" ht="24.75" customHeight="1" spans="1:4">
      <c r="A2" s="155" t="s">
        <v>30</v>
      </c>
      <c r="B2" s="155"/>
      <c r="C2" s="155"/>
      <c r="D2" s="155"/>
    </row>
    <row r="3" ht="24.75" customHeight="1" spans="1:4">
      <c r="A3" s="156"/>
      <c r="B3" s="157"/>
      <c r="C3" s="158"/>
      <c r="D3" s="159" t="s">
        <v>31</v>
      </c>
    </row>
    <row r="4" ht="24.75" customHeight="1" spans="1:4">
      <c r="A4" s="160" t="s">
        <v>32</v>
      </c>
      <c r="B4" s="161"/>
      <c r="C4" s="161" t="s">
        <v>33</v>
      </c>
      <c r="D4" s="162"/>
    </row>
    <row r="5" ht="24.75" customHeight="1" spans="1:4">
      <c r="A5" s="160" t="s">
        <v>34</v>
      </c>
      <c r="B5" s="161" t="s">
        <v>35</v>
      </c>
      <c r="C5" s="161" t="s">
        <v>34</v>
      </c>
      <c r="D5" s="162" t="s">
        <v>35</v>
      </c>
    </row>
    <row r="6" s="151" customFormat="1" ht="24.75" customHeight="1" spans="1:5">
      <c r="A6" s="163" t="s">
        <v>36</v>
      </c>
      <c r="B6" s="164">
        <v>8</v>
      </c>
      <c r="C6" s="165" t="s">
        <v>37</v>
      </c>
      <c r="D6" s="166"/>
      <c r="E6" s="167"/>
    </row>
    <row r="7" s="151" customFormat="1" ht="24.75" customHeight="1" spans="1:5">
      <c r="A7" s="163" t="s">
        <v>38</v>
      </c>
      <c r="B7" s="168">
        <v>0</v>
      </c>
      <c r="C7" s="165" t="s">
        <v>39</v>
      </c>
      <c r="D7" s="166">
        <v>0</v>
      </c>
      <c r="E7" s="167"/>
    </row>
    <row r="8" s="151" customFormat="1" ht="24.75" customHeight="1" spans="1:5">
      <c r="A8" s="169" t="s">
        <v>40</v>
      </c>
      <c r="B8" s="168">
        <v>0</v>
      </c>
      <c r="C8" s="165" t="s">
        <v>41</v>
      </c>
      <c r="D8" s="166">
        <v>0</v>
      </c>
      <c r="E8" s="167"/>
    </row>
    <row r="9" s="151" customFormat="1" ht="24.75" customHeight="1" spans="1:5">
      <c r="A9" s="163" t="s">
        <v>42</v>
      </c>
      <c r="B9" s="168">
        <v>0</v>
      </c>
      <c r="C9" s="165" t="s">
        <v>43</v>
      </c>
      <c r="D9" s="166">
        <v>0</v>
      </c>
      <c r="E9" s="167"/>
    </row>
    <row r="10" s="151" customFormat="1" ht="24.75" customHeight="1" spans="1:5">
      <c r="A10" s="163" t="s">
        <v>44</v>
      </c>
      <c r="B10" s="168">
        <v>0</v>
      </c>
      <c r="C10" s="165" t="s">
        <v>45</v>
      </c>
      <c r="D10" s="166">
        <v>0</v>
      </c>
      <c r="E10" s="167"/>
    </row>
    <row r="11" s="151" customFormat="1" ht="24.75" customHeight="1" spans="1:5">
      <c r="A11" s="169" t="s">
        <v>46</v>
      </c>
      <c r="B11" s="168">
        <v>0</v>
      </c>
      <c r="C11" s="165" t="s">
        <v>47</v>
      </c>
      <c r="D11" s="170">
        <v>0</v>
      </c>
      <c r="E11" s="167"/>
    </row>
    <row r="12" s="151" customFormat="1" ht="24.75" customHeight="1" spans="1:5">
      <c r="A12" s="169" t="s">
        <v>48</v>
      </c>
      <c r="B12" s="168">
        <v>0</v>
      </c>
      <c r="C12" s="165" t="s">
        <v>49</v>
      </c>
      <c r="D12" s="171">
        <v>0</v>
      </c>
      <c r="E12" s="167"/>
    </row>
    <row r="13" s="151" customFormat="1" ht="24.75" customHeight="1" spans="1:5">
      <c r="A13" s="163" t="s">
        <v>50</v>
      </c>
      <c r="B13" s="168">
        <v>0</v>
      </c>
      <c r="C13" s="165" t="s">
        <v>51</v>
      </c>
      <c r="D13" s="172"/>
      <c r="E13" s="167"/>
    </row>
    <row r="14" s="151" customFormat="1" ht="24.75" customHeight="1" spans="1:5">
      <c r="A14" s="163" t="s">
        <v>52</v>
      </c>
      <c r="B14" s="168">
        <v>0</v>
      </c>
      <c r="C14" s="165" t="s">
        <v>53</v>
      </c>
      <c r="D14" s="172">
        <v>0</v>
      </c>
      <c r="E14" s="167"/>
    </row>
    <row r="15" s="151" customFormat="1" ht="24.75" customHeight="1" spans="1:5">
      <c r="A15" s="169"/>
      <c r="B15" s="165"/>
      <c r="C15" s="165" t="s">
        <v>54</v>
      </c>
      <c r="D15" s="172"/>
      <c r="E15" s="167"/>
    </row>
    <row r="16" s="151" customFormat="1" ht="24.75" customHeight="1" spans="1:5">
      <c r="A16" s="169"/>
      <c r="B16" s="165"/>
      <c r="C16" s="165" t="s">
        <v>55</v>
      </c>
      <c r="D16" s="172">
        <v>0</v>
      </c>
      <c r="E16" s="167"/>
    </row>
    <row r="17" s="151" customFormat="1" ht="24.75" customHeight="1" spans="1:5">
      <c r="A17" s="163"/>
      <c r="B17" s="165"/>
      <c r="C17" s="165" t="s">
        <v>56</v>
      </c>
      <c r="D17" s="172">
        <v>0</v>
      </c>
      <c r="E17" s="167"/>
    </row>
    <row r="18" s="151" customFormat="1" ht="24.75" customHeight="1" spans="1:5">
      <c r="A18" s="163"/>
      <c r="B18" s="165"/>
      <c r="C18" s="165" t="s">
        <v>57</v>
      </c>
      <c r="D18" s="173">
        <v>8</v>
      </c>
      <c r="E18" s="167"/>
    </row>
    <row r="19" s="151" customFormat="1" ht="24.75" customHeight="1" spans="1:5">
      <c r="A19" s="163"/>
      <c r="B19" s="165"/>
      <c r="C19" s="165" t="s">
        <v>58</v>
      </c>
      <c r="D19" s="172">
        <v>0</v>
      </c>
      <c r="E19" s="167"/>
    </row>
    <row r="20" s="151" customFormat="1" ht="24.75" customHeight="1" spans="1:5">
      <c r="A20" s="163"/>
      <c r="B20" s="165"/>
      <c r="C20" s="165" t="s">
        <v>59</v>
      </c>
      <c r="D20" s="172">
        <v>0</v>
      </c>
      <c r="E20" s="167"/>
    </row>
    <row r="21" s="151" customFormat="1" ht="24.75" customHeight="1" spans="1:5">
      <c r="A21" s="163"/>
      <c r="B21" s="165"/>
      <c r="C21" s="165" t="s">
        <v>60</v>
      </c>
      <c r="D21" s="172">
        <v>0</v>
      </c>
      <c r="E21" s="167"/>
    </row>
    <row r="22" s="151" customFormat="1" ht="24.75" customHeight="1" spans="1:5">
      <c r="A22" s="163"/>
      <c r="B22" s="165"/>
      <c r="C22" s="165" t="s">
        <v>61</v>
      </c>
      <c r="D22" s="172">
        <v>0</v>
      </c>
      <c r="E22" s="167"/>
    </row>
    <row r="23" s="151" customFormat="1" ht="24.75" customHeight="1" spans="1:5">
      <c r="A23" s="163"/>
      <c r="B23" s="165"/>
      <c r="C23" s="165" t="s">
        <v>62</v>
      </c>
      <c r="D23" s="172">
        <v>0</v>
      </c>
      <c r="E23" s="167"/>
    </row>
    <row r="24" s="151" customFormat="1" ht="24.75" customHeight="1" spans="1:5">
      <c r="A24" s="163"/>
      <c r="B24" s="165"/>
      <c r="C24" s="165" t="s">
        <v>63</v>
      </c>
      <c r="D24" s="172">
        <v>0</v>
      </c>
      <c r="E24" s="167"/>
    </row>
    <row r="25" s="151" customFormat="1" ht="24.75" customHeight="1" spans="1:5">
      <c r="A25" s="163"/>
      <c r="B25" s="165"/>
      <c r="C25" s="165" t="s">
        <v>64</v>
      </c>
      <c r="D25" s="172"/>
      <c r="E25" s="167"/>
    </row>
    <row r="26" s="151" customFormat="1" ht="24.75" customHeight="1" spans="1:5">
      <c r="A26" s="163"/>
      <c r="B26" s="165"/>
      <c r="C26" s="165" t="s">
        <v>65</v>
      </c>
      <c r="D26" s="172">
        <v>0</v>
      </c>
      <c r="E26" s="167"/>
    </row>
    <row r="27" s="151" customFormat="1" ht="24.75" customHeight="1" spans="1:5">
      <c r="A27" s="163"/>
      <c r="B27" s="165"/>
      <c r="C27" s="165" t="s">
        <v>66</v>
      </c>
      <c r="D27" s="172"/>
      <c r="E27" s="167"/>
    </row>
    <row r="28" s="151" customFormat="1" ht="24.75" customHeight="1" spans="1:5">
      <c r="A28" s="163"/>
      <c r="B28" s="165"/>
      <c r="C28" s="165" t="s">
        <v>67</v>
      </c>
      <c r="D28" s="172">
        <v>0</v>
      </c>
      <c r="E28" s="167"/>
    </row>
    <row r="29" s="151" customFormat="1" ht="24.75" customHeight="1" spans="1:5">
      <c r="A29" s="163"/>
      <c r="B29" s="165"/>
      <c r="C29" s="165" t="s">
        <v>68</v>
      </c>
      <c r="D29" s="172">
        <v>0</v>
      </c>
      <c r="E29" s="167"/>
    </row>
    <row r="30" s="151" customFormat="1" ht="24.75" customHeight="1" spans="1:5">
      <c r="A30" s="163"/>
      <c r="B30" s="165"/>
      <c r="C30" s="165" t="s">
        <v>69</v>
      </c>
      <c r="D30" s="172">
        <v>0</v>
      </c>
      <c r="E30" s="167"/>
    </row>
    <row r="31" s="151" customFormat="1" ht="24.75" customHeight="1" spans="1:5">
      <c r="A31" s="163"/>
      <c r="B31" s="165"/>
      <c r="C31" s="165" t="s">
        <v>70</v>
      </c>
      <c r="D31" s="172">
        <v>0</v>
      </c>
      <c r="E31" s="167"/>
    </row>
    <row r="32" s="151" customFormat="1" ht="24.75" customHeight="1" spans="1:5">
      <c r="A32" s="163"/>
      <c r="B32" s="165"/>
      <c r="C32" s="165" t="s">
        <v>71</v>
      </c>
      <c r="D32" s="172">
        <v>0</v>
      </c>
      <c r="E32" s="167"/>
    </row>
    <row r="33" s="151" customFormat="1" ht="24.75" customHeight="1" spans="1:5">
      <c r="A33" s="163"/>
      <c r="B33" s="165"/>
      <c r="C33" s="165" t="s">
        <v>72</v>
      </c>
      <c r="D33" s="172">
        <v>0</v>
      </c>
      <c r="E33" s="167"/>
    </row>
    <row r="34" s="151" customFormat="1" ht="24.75" customHeight="1" spans="1:5">
      <c r="A34" s="163"/>
      <c r="B34" s="165"/>
      <c r="C34" s="165" t="s">
        <v>73</v>
      </c>
      <c r="D34" s="172">
        <v>0</v>
      </c>
      <c r="E34" s="167"/>
    </row>
    <row r="35" ht="24.75" customHeight="1" spans="1:4">
      <c r="A35" s="174"/>
      <c r="B35" s="175"/>
      <c r="C35" s="175"/>
      <c r="D35" s="176"/>
    </row>
    <row r="36" ht="24.75" customHeight="1" spans="1:4">
      <c r="A36" s="174"/>
      <c r="B36" s="175"/>
      <c r="C36" s="175"/>
      <c r="D36" s="176"/>
    </row>
    <row r="37" s="151" customFormat="1" ht="24.75" customHeight="1" spans="1:5">
      <c r="A37" s="177" t="s">
        <v>74</v>
      </c>
      <c r="B37" s="168">
        <f>SUM(B6:B14)</f>
        <v>8</v>
      </c>
      <c r="C37" s="164" t="s">
        <v>75</v>
      </c>
      <c r="D37" s="170">
        <f>SUM(D6:D34)</f>
        <v>8</v>
      </c>
      <c r="E37" s="167"/>
    </row>
    <row r="38" ht="24.75" customHeight="1" spans="1:4">
      <c r="A38" s="178"/>
      <c r="B38" s="175"/>
      <c r="C38" s="179"/>
      <c r="D38" s="176"/>
    </row>
    <row r="39" ht="24.75" customHeight="1" spans="1:4">
      <c r="A39" s="178"/>
      <c r="B39" s="175"/>
      <c r="C39" s="179"/>
      <c r="D39" s="176"/>
    </row>
    <row r="40" s="151" customFormat="1" ht="24.75" customHeight="1" spans="1:5">
      <c r="A40" s="163" t="s">
        <v>76</v>
      </c>
      <c r="B40" s="180" t="s">
        <v>77</v>
      </c>
      <c r="C40" s="165" t="s">
        <v>78</v>
      </c>
      <c r="D40" s="170">
        <v>0</v>
      </c>
      <c r="E40" s="167"/>
    </row>
    <row r="41" s="151" customFormat="1" ht="24.75" customHeight="1" spans="1:5">
      <c r="A41" s="163" t="s">
        <v>79</v>
      </c>
      <c r="B41" s="181">
        <v>0</v>
      </c>
      <c r="C41" s="165"/>
      <c r="D41" s="182"/>
      <c r="E41" s="167"/>
    </row>
    <row r="42" ht="24.75" customHeight="1" spans="1:4">
      <c r="A42" s="153"/>
      <c r="B42" s="183"/>
      <c r="C42" s="184"/>
      <c r="D42" s="176"/>
    </row>
    <row r="43" ht="24.75" customHeight="1" spans="1:4">
      <c r="A43" s="185"/>
      <c r="B43" s="183"/>
      <c r="C43" s="184"/>
      <c r="D43" s="176"/>
    </row>
    <row r="44" s="151" customFormat="1" ht="24.75" customHeight="1" spans="1:5">
      <c r="A44" s="177" t="s">
        <v>80</v>
      </c>
      <c r="B44" s="186" t="e">
        <f>B41+B40+B37</f>
        <v>#VALUE!</v>
      </c>
      <c r="C44" s="187" t="s">
        <v>81</v>
      </c>
      <c r="D44" s="188">
        <f>D40+D37</f>
        <v>8</v>
      </c>
      <c r="E44" s="167"/>
    </row>
    <row r="45" ht="27" customHeight="1"/>
  </sheetData>
  <sheetProtection formatCells="0" formatColumns="0" formatRows="0"/>
  <protectedRanges>
    <protectedRange sqref="B6:B36" name="区域1"/>
    <protectedRange sqref="B40:B41" name="区域2"/>
    <protectedRange sqref="D6:D34" name="区域3"/>
    <protectedRange sqref="D40" name="区域4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workbookViewId="0">
      <selection activeCell="B5" sqref="B5:B20"/>
    </sheetView>
  </sheetViews>
  <sheetFormatPr defaultColWidth="9" defaultRowHeight="12.75" customHeight="1" outlineLevelCol="2"/>
  <cols>
    <col min="1" max="1" width="44.8571428571429" style="45" customWidth="1"/>
    <col min="2" max="2" width="29.8571428571429" style="45" customWidth="1"/>
    <col min="3" max="3" width="31.2952380952381" style="45" customWidth="1"/>
  </cols>
  <sheetData>
    <row r="1" ht="24.75" customHeight="1" spans="1:1">
      <c r="A1" s="59" t="s">
        <v>29</v>
      </c>
    </row>
    <row r="2" ht="24.75" customHeight="1" spans="1:2">
      <c r="A2" s="47" t="s">
        <v>82</v>
      </c>
      <c r="B2" s="47"/>
    </row>
    <row r="3" ht="24.75" customHeight="1" spans="1:2">
      <c r="A3" s="144"/>
      <c r="B3" s="145"/>
    </row>
    <row r="4" ht="24" customHeight="1" spans="1:2">
      <c r="A4" s="146" t="s">
        <v>34</v>
      </c>
      <c r="B4" s="147" t="s">
        <v>35</v>
      </c>
    </row>
    <row r="5" s="44" customFormat="1" ht="24.75" customHeight="1" spans="1:3">
      <c r="A5" s="148" t="s">
        <v>36</v>
      </c>
      <c r="B5" s="149">
        <f>SUM(B6:B11)</f>
        <v>8</v>
      </c>
      <c r="C5" s="55"/>
    </row>
    <row r="6" ht="24.75" customHeight="1" spans="1:2">
      <c r="A6" s="148" t="s">
        <v>83</v>
      </c>
      <c r="B6" s="149">
        <v>8</v>
      </c>
    </row>
    <row r="7" ht="24.75" customHeight="1" spans="1:2">
      <c r="A7" s="148" t="s">
        <v>84</v>
      </c>
      <c r="B7" s="149"/>
    </row>
    <row r="8" ht="24.75" customHeight="1" spans="1:2">
      <c r="A8" s="148" t="s">
        <v>85</v>
      </c>
      <c r="B8" s="149"/>
    </row>
    <row r="9" ht="24.75" customHeight="1" spans="1:2">
      <c r="A9" s="148" t="s">
        <v>86</v>
      </c>
      <c r="B9" s="149"/>
    </row>
    <row r="10" ht="24.75" customHeight="1" spans="1:2">
      <c r="A10" s="148" t="s">
        <v>87</v>
      </c>
      <c r="B10" s="149"/>
    </row>
    <row r="11" ht="24.75" customHeight="1" spans="1:2">
      <c r="A11" s="148" t="s">
        <v>88</v>
      </c>
      <c r="B11" s="149"/>
    </row>
    <row r="12" ht="24.75" customHeight="1" spans="1:2">
      <c r="A12" s="148" t="s">
        <v>38</v>
      </c>
      <c r="B12" s="149">
        <v>0</v>
      </c>
    </row>
    <row r="13" ht="24.75" customHeight="1" spans="1:2">
      <c r="A13" s="148" t="s">
        <v>40</v>
      </c>
      <c r="B13" s="149">
        <v>0</v>
      </c>
    </row>
    <row r="14" ht="24.75" customHeight="1" spans="1:2">
      <c r="A14" s="148" t="s">
        <v>42</v>
      </c>
      <c r="B14" s="149">
        <v>0</v>
      </c>
    </row>
    <row r="15" ht="24.75" customHeight="1" spans="1:2">
      <c r="A15" s="148" t="s">
        <v>44</v>
      </c>
      <c r="B15" s="149">
        <v>0</v>
      </c>
    </row>
    <row r="16" ht="24.75" customHeight="1" spans="1:2">
      <c r="A16" s="148" t="s">
        <v>46</v>
      </c>
      <c r="B16" s="149">
        <v>0</v>
      </c>
    </row>
    <row r="17" ht="24.75" customHeight="1" spans="1:2">
      <c r="A17" s="148" t="s">
        <v>48</v>
      </c>
      <c r="B17" s="149">
        <v>0</v>
      </c>
    </row>
    <row r="18" ht="24.75" customHeight="1" spans="1:2">
      <c r="A18" s="148" t="s">
        <v>50</v>
      </c>
      <c r="B18" s="149">
        <v>0</v>
      </c>
    </row>
    <row r="19" ht="24.75" customHeight="1" spans="1:2">
      <c r="A19" s="148" t="s">
        <v>52</v>
      </c>
      <c r="B19" s="149">
        <v>0</v>
      </c>
    </row>
    <row r="20" ht="24.75" customHeight="1" spans="1:2">
      <c r="A20" s="148" t="s">
        <v>89</v>
      </c>
      <c r="B20" s="149">
        <f>SUM(B5,B12:B19)</f>
        <v>8</v>
      </c>
    </row>
    <row r="21" ht="24.75" customHeight="1" spans="1:2">
      <c r="A21" s="148" t="s">
        <v>90</v>
      </c>
      <c r="B21" s="150">
        <v>0</v>
      </c>
    </row>
    <row r="22" ht="24.75" customHeight="1" spans="1:2">
      <c r="A22" s="148" t="s">
        <v>90</v>
      </c>
      <c r="B22" s="150">
        <v>0</v>
      </c>
    </row>
    <row r="23" ht="24.75" customHeight="1" spans="1:2">
      <c r="A23" s="148" t="s">
        <v>90</v>
      </c>
      <c r="B23" s="150">
        <v>0</v>
      </c>
    </row>
    <row r="24" ht="24.75" customHeight="1" spans="1:2">
      <c r="A24" s="148" t="s">
        <v>90</v>
      </c>
      <c r="B24" s="150">
        <v>0</v>
      </c>
    </row>
    <row r="25" ht="24.75" customHeight="1" spans="1:2">
      <c r="A25" s="148" t="s">
        <v>90</v>
      </c>
      <c r="B25" s="150">
        <v>0</v>
      </c>
    </row>
    <row r="26" ht="24.75" customHeight="1" spans="1:2">
      <c r="A26" s="148" t="s">
        <v>76</v>
      </c>
      <c r="B26" s="150">
        <f>SUM(B27,B31,B32)</f>
        <v>0</v>
      </c>
    </row>
    <row r="27" ht="24.75" customHeight="1" spans="1:2">
      <c r="A27" s="148" t="s">
        <v>91</v>
      </c>
      <c r="B27" s="150">
        <f>SUM(B28:B30)</f>
        <v>0</v>
      </c>
    </row>
    <row r="28" ht="24.75" customHeight="1" spans="1:2">
      <c r="A28" s="148" t="s">
        <v>92</v>
      </c>
      <c r="B28" s="150"/>
    </row>
    <row r="29" ht="24.75" customHeight="1" spans="1:2">
      <c r="A29" s="148" t="s">
        <v>93</v>
      </c>
      <c r="B29" s="150">
        <v>0</v>
      </c>
    </row>
    <row r="30" ht="24.75" customHeight="1" spans="1:2">
      <c r="A30" s="148" t="s">
        <v>94</v>
      </c>
      <c r="B30" s="150">
        <v>0</v>
      </c>
    </row>
    <row r="31" ht="24.75" customHeight="1" spans="1:2">
      <c r="A31" s="148" t="s">
        <v>95</v>
      </c>
      <c r="B31" s="150">
        <v>0</v>
      </c>
    </row>
    <row r="32" ht="24.75" customHeight="1" spans="1:2">
      <c r="A32" s="148" t="s">
        <v>96</v>
      </c>
      <c r="B32" s="150">
        <v>0</v>
      </c>
    </row>
    <row r="33" ht="24.75" customHeight="1" spans="1:2">
      <c r="A33" s="148" t="s">
        <v>79</v>
      </c>
      <c r="B33" s="150">
        <f>SUM(B34,B38)</f>
        <v>0</v>
      </c>
    </row>
    <row r="34" ht="24.75" customHeight="1" spans="1:2">
      <c r="A34" s="148" t="s">
        <v>97</v>
      </c>
      <c r="B34" s="150">
        <f>SUM(B35:B37)</f>
        <v>0</v>
      </c>
    </row>
    <row r="35" ht="24.75" customHeight="1" spans="1:2">
      <c r="A35" s="148" t="s">
        <v>98</v>
      </c>
      <c r="B35" s="150">
        <v>0</v>
      </c>
    </row>
    <row r="36" ht="24.75" customHeight="1" spans="1:2">
      <c r="A36" s="148" t="s">
        <v>99</v>
      </c>
      <c r="B36" s="150">
        <v>0</v>
      </c>
    </row>
    <row r="37" ht="24.75" customHeight="1" spans="1:2">
      <c r="A37" s="148" t="s">
        <v>100</v>
      </c>
      <c r="B37" s="150">
        <v>0</v>
      </c>
    </row>
    <row r="38" ht="24.75" customHeight="1" spans="1:2">
      <c r="A38" s="148" t="s">
        <v>101</v>
      </c>
      <c r="B38" s="150">
        <v>0</v>
      </c>
    </row>
    <row r="39" ht="24.75" customHeight="1" spans="1:2">
      <c r="A39" s="148" t="s">
        <v>102</v>
      </c>
      <c r="B39" s="150">
        <f>SUM(B20,B26,B33)</f>
        <v>8</v>
      </c>
    </row>
  </sheetData>
  <sheetProtection formatCells="0" formatColumns="0" formatRows="0"/>
  <protectedRanges>
    <protectedRange sqref="B6:B19" name="区域1"/>
    <protectedRange sqref="B28:B32" name="区域2"/>
    <protectedRange sqref="B35:B38" name="区域3"/>
  </protectedRanges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workbookViewId="0">
      <selection activeCell="A7" sqref="A7:E7"/>
    </sheetView>
  </sheetViews>
  <sheetFormatPr defaultColWidth="9" defaultRowHeight="12.75" customHeight="1" outlineLevelCol="6"/>
  <cols>
    <col min="1" max="1" width="34.1333333333333" style="45" customWidth="1"/>
    <col min="2" max="4" width="17.2952380952381" style="45" customWidth="1"/>
    <col min="5" max="5" width="15.1333333333333" style="45" customWidth="1"/>
    <col min="6" max="7" width="6.85714285714286" style="45" customWidth="1"/>
  </cols>
  <sheetData>
    <row r="1" ht="24.75" customHeight="1" spans="1:1">
      <c r="A1" s="59" t="s">
        <v>29</v>
      </c>
    </row>
    <row r="2" ht="24.75" customHeight="1" spans="1:5">
      <c r="A2" s="129" t="s">
        <v>103</v>
      </c>
      <c r="B2" s="129"/>
      <c r="C2" s="129"/>
      <c r="D2" s="129"/>
      <c r="E2" s="129"/>
    </row>
    <row r="3" ht="24.75" customHeight="1" spans="1:5">
      <c r="A3" s="118"/>
      <c r="B3" s="118"/>
      <c r="E3" s="48" t="s">
        <v>31</v>
      </c>
    </row>
    <row r="4" ht="24.75" customHeight="1" spans="1:5">
      <c r="A4" s="61" t="s">
        <v>104</v>
      </c>
      <c r="B4" s="61" t="s">
        <v>105</v>
      </c>
      <c r="C4" s="62" t="s">
        <v>106</v>
      </c>
      <c r="D4" s="63" t="s">
        <v>107</v>
      </c>
      <c r="E4" s="130" t="s">
        <v>108</v>
      </c>
    </row>
    <row r="5" ht="24.75" customHeight="1" spans="1:5">
      <c r="A5" s="61" t="s">
        <v>109</v>
      </c>
      <c r="B5" s="61">
        <v>1</v>
      </c>
      <c r="C5" s="62">
        <v>2</v>
      </c>
      <c r="D5" s="63">
        <v>3</v>
      </c>
      <c r="E5" s="131">
        <v>4</v>
      </c>
    </row>
    <row r="6" s="44" customFormat="1" ht="29.25" customHeight="1" spans="1:7">
      <c r="A6" s="132" t="s">
        <v>110</v>
      </c>
      <c r="B6" s="96">
        <f>SUM(C6:E6)</f>
        <v>0</v>
      </c>
      <c r="C6" s="133"/>
      <c r="D6" s="134"/>
      <c r="E6" s="135"/>
      <c r="F6" s="55"/>
      <c r="G6" s="55"/>
    </row>
    <row r="7" ht="29.25" customHeight="1" spans="1:5">
      <c r="A7" s="136" t="s">
        <v>111</v>
      </c>
      <c r="B7" s="137">
        <f>SUM(C7:E7)</f>
        <v>8</v>
      </c>
      <c r="C7" s="138"/>
      <c r="D7" s="139">
        <v>8</v>
      </c>
      <c r="E7" s="140"/>
    </row>
    <row r="8" ht="29.25" customHeight="1" spans="1:5">
      <c r="A8" s="132"/>
      <c r="B8" s="96">
        <f t="shared" ref="B7:B29" si="0">SUM(C8:E8)</f>
        <v>0</v>
      </c>
      <c r="C8" s="133"/>
      <c r="D8" s="134"/>
      <c r="E8" s="135"/>
    </row>
    <row r="9" ht="29.25" customHeight="1" spans="1:5">
      <c r="A9" s="141"/>
      <c r="B9" s="96">
        <f t="shared" si="0"/>
        <v>0</v>
      </c>
      <c r="C9" s="99"/>
      <c r="D9" s="142"/>
      <c r="E9" s="143"/>
    </row>
    <row r="10" ht="29.25" customHeight="1" spans="1:5">
      <c r="A10" s="141"/>
      <c r="B10" s="96">
        <f t="shared" si="0"/>
        <v>0</v>
      </c>
      <c r="C10" s="99"/>
      <c r="D10" s="142"/>
      <c r="E10" s="143"/>
    </row>
    <row r="11" ht="29.25" customHeight="1" spans="1:5">
      <c r="A11" s="141"/>
      <c r="B11" s="96">
        <f t="shared" si="0"/>
        <v>0</v>
      </c>
      <c r="C11" s="99"/>
      <c r="D11" s="142"/>
      <c r="E11" s="143"/>
    </row>
    <row r="12" ht="29.25" customHeight="1" spans="1:5">
      <c r="A12" s="141"/>
      <c r="B12" s="96">
        <f t="shared" si="0"/>
        <v>0</v>
      </c>
      <c r="C12" s="99"/>
      <c r="D12" s="142"/>
      <c r="E12" s="143"/>
    </row>
    <row r="13" ht="29.25" customHeight="1" spans="1:5">
      <c r="A13" s="141"/>
      <c r="B13" s="96">
        <f t="shared" si="0"/>
        <v>0</v>
      </c>
      <c r="C13" s="99"/>
      <c r="D13" s="142"/>
      <c r="E13" s="143"/>
    </row>
    <row r="14" ht="29.25" customHeight="1" spans="1:5">
      <c r="A14" s="132"/>
      <c r="B14" s="96">
        <f t="shared" si="0"/>
        <v>0</v>
      </c>
      <c r="C14" s="133"/>
      <c r="D14" s="134"/>
      <c r="E14" s="135"/>
    </row>
    <row r="15" ht="29.25" customHeight="1" spans="1:5">
      <c r="A15" s="141"/>
      <c r="B15" s="96">
        <f t="shared" si="0"/>
        <v>0</v>
      </c>
      <c r="C15" s="99"/>
      <c r="D15" s="142"/>
      <c r="E15" s="143"/>
    </row>
    <row r="16" ht="29.25" customHeight="1" spans="1:5">
      <c r="A16" s="132"/>
      <c r="B16" s="96">
        <f t="shared" si="0"/>
        <v>0</v>
      </c>
      <c r="C16" s="133"/>
      <c r="D16" s="134"/>
      <c r="E16" s="135"/>
    </row>
    <row r="17" ht="29.25" customHeight="1" spans="1:5">
      <c r="A17" s="132"/>
      <c r="B17" s="96">
        <f t="shared" si="0"/>
        <v>0</v>
      </c>
      <c r="C17" s="133"/>
      <c r="D17" s="134"/>
      <c r="E17" s="135"/>
    </row>
    <row r="18" ht="29.25" customHeight="1" spans="1:5">
      <c r="A18" s="141"/>
      <c r="B18" s="96">
        <f t="shared" si="0"/>
        <v>0</v>
      </c>
      <c r="C18" s="99"/>
      <c r="D18" s="142"/>
      <c r="E18" s="143"/>
    </row>
    <row r="19" ht="29.25" customHeight="1" spans="1:5">
      <c r="A19" s="141"/>
      <c r="B19" s="96">
        <f t="shared" si="0"/>
        <v>0</v>
      </c>
      <c r="C19" s="99"/>
      <c r="D19" s="142"/>
      <c r="E19" s="143"/>
    </row>
    <row r="20" ht="29.25" customHeight="1" spans="1:5">
      <c r="A20" s="141"/>
      <c r="B20" s="96">
        <f t="shared" si="0"/>
        <v>0</v>
      </c>
      <c r="C20" s="99"/>
      <c r="D20" s="142"/>
      <c r="E20" s="143"/>
    </row>
    <row r="21" ht="29.25" customHeight="1" spans="1:5">
      <c r="A21" s="141"/>
      <c r="B21" s="96">
        <f t="shared" si="0"/>
        <v>0</v>
      </c>
      <c r="C21" s="99"/>
      <c r="D21" s="142"/>
      <c r="E21" s="143"/>
    </row>
    <row r="22" ht="29.25" customHeight="1" spans="1:5">
      <c r="A22" s="132"/>
      <c r="B22" s="96">
        <f t="shared" si="0"/>
        <v>0</v>
      </c>
      <c r="C22" s="133"/>
      <c r="D22" s="134"/>
      <c r="E22" s="135"/>
    </row>
    <row r="23" ht="29.25" customHeight="1" spans="1:5">
      <c r="A23" s="132"/>
      <c r="B23" s="96">
        <f t="shared" si="0"/>
        <v>0</v>
      </c>
      <c r="C23" s="133"/>
      <c r="D23" s="134"/>
      <c r="E23" s="135"/>
    </row>
    <row r="24" ht="29.25" customHeight="1" spans="1:5">
      <c r="A24" s="141"/>
      <c r="B24" s="96">
        <f t="shared" si="0"/>
        <v>0</v>
      </c>
      <c r="C24" s="99"/>
      <c r="D24" s="142"/>
      <c r="E24" s="143"/>
    </row>
    <row r="25" ht="29.25" customHeight="1" spans="1:5">
      <c r="A25" s="141"/>
      <c r="B25" s="96">
        <f t="shared" si="0"/>
        <v>0</v>
      </c>
      <c r="C25" s="99"/>
      <c r="D25" s="142"/>
      <c r="E25" s="143"/>
    </row>
    <row r="26" ht="29.25" customHeight="1" spans="1:5">
      <c r="A26" s="141"/>
      <c r="B26" s="96">
        <f t="shared" si="0"/>
        <v>0</v>
      </c>
      <c r="C26" s="99"/>
      <c r="D26" s="142"/>
      <c r="E26" s="143"/>
    </row>
    <row r="27" ht="29.25" customHeight="1" spans="1:5">
      <c r="A27" s="132"/>
      <c r="B27" s="96">
        <f t="shared" si="0"/>
        <v>0</v>
      </c>
      <c r="C27" s="133"/>
      <c r="D27" s="134"/>
      <c r="E27" s="135"/>
    </row>
    <row r="28" ht="29.25" customHeight="1" spans="1:5">
      <c r="A28" s="132"/>
      <c r="B28" s="96">
        <f t="shared" si="0"/>
        <v>0</v>
      </c>
      <c r="C28" s="133"/>
      <c r="D28" s="134"/>
      <c r="E28" s="135"/>
    </row>
    <row r="29" ht="29.25" customHeight="1" spans="1:5">
      <c r="A29" s="141"/>
      <c r="B29" s="96">
        <f t="shared" si="0"/>
        <v>0</v>
      </c>
      <c r="C29" s="99"/>
      <c r="D29" s="142"/>
      <c r="E29" s="143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36"/>
  <sheetViews>
    <sheetView showGridLines="0" showZeros="0" workbookViewId="0">
      <selection activeCell="D6" sqref="D6:D36"/>
    </sheetView>
  </sheetViews>
  <sheetFormatPr defaultColWidth="9" defaultRowHeight="12.75" customHeight="1"/>
  <cols>
    <col min="1" max="1" width="33.1333333333333" style="45" customWidth="1"/>
    <col min="2" max="2" width="24.5714285714286" style="45" customWidth="1"/>
    <col min="3" max="3" width="29" style="45" customWidth="1"/>
    <col min="4" max="4" width="22.5714285714286" style="45" customWidth="1"/>
    <col min="5" max="98" width="9" style="45" customWidth="1"/>
  </cols>
  <sheetData>
    <row r="1" ht="25.5" customHeight="1" spans="1:97">
      <c r="A1" s="111" t="s">
        <v>29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</row>
    <row r="2" ht="25.5" customHeight="1" spans="1:97">
      <c r="A2" s="112" t="s">
        <v>112</v>
      </c>
      <c r="B2" s="112"/>
      <c r="C2" s="112"/>
      <c r="D2" s="112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</row>
    <row r="3" ht="16.5" customHeight="1" spans="2:97">
      <c r="B3" s="114"/>
      <c r="C3" s="115"/>
      <c r="D3" s="48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</row>
    <row r="4" ht="16.5" customHeight="1" spans="1:97">
      <c r="A4" s="61" t="s">
        <v>113</v>
      </c>
      <c r="B4" s="63"/>
      <c r="C4" s="117" t="s">
        <v>114</v>
      </c>
      <c r="D4" s="117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</row>
    <row r="5" ht="16.5" customHeight="1" spans="1:97">
      <c r="A5" s="61" t="s">
        <v>34</v>
      </c>
      <c r="B5" s="62" t="s">
        <v>35</v>
      </c>
      <c r="C5" s="93" t="s">
        <v>34</v>
      </c>
      <c r="D5" s="118" t="s">
        <v>110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</row>
    <row r="6" s="44" customFormat="1" ht="16.5" customHeight="1" spans="1:98">
      <c r="A6" s="119" t="s">
        <v>115</v>
      </c>
      <c r="B6" s="120">
        <f>SUM(B7:B9)</f>
        <v>8</v>
      </c>
      <c r="C6" s="121" t="s">
        <v>116</v>
      </c>
      <c r="D6" s="122">
        <f>SUM(D7:D34)</f>
        <v>8</v>
      </c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55"/>
    </row>
    <row r="7" s="44" customFormat="1" ht="16.5" customHeight="1" spans="1:98">
      <c r="A7" s="119" t="s">
        <v>117</v>
      </c>
      <c r="B7" s="120">
        <v>8</v>
      </c>
      <c r="C7" s="121" t="s">
        <v>118</v>
      </c>
      <c r="D7" s="122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55"/>
    </row>
    <row r="8" s="44" customFormat="1" ht="16.5" customHeight="1" spans="1:98">
      <c r="A8" s="119" t="s">
        <v>119</v>
      </c>
      <c r="B8" s="120">
        <v>0</v>
      </c>
      <c r="C8" s="121" t="s">
        <v>120</v>
      </c>
      <c r="D8" s="122">
        <v>0</v>
      </c>
      <c r="E8" s="123">
        <v>0</v>
      </c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55"/>
    </row>
    <row r="9" s="44" customFormat="1" ht="16.5" customHeight="1" spans="1:98">
      <c r="A9" s="119" t="s">
        <v>121</v>
      </c>
      <c r="B9" s="120"/>
      <c r="C9" s="121" t="s">
        <v>122</v>
      </c>
      <c r="D9" s="122">
        <v>0</v>
      </c>
      <c r="E9" s="123">
        <v>0</v>
      </c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55"/>
    </row>
    <row r="10" s="44" customFormat="1" ht="16.5" customHeight="1" spans="1:98">
      <c r="A10" s="119"/>
      <c r="B10" s="124"/>
      <c r="C10" s="121" t="s">
        <v>123</v>
      </c>
      <c r="D10" s="122">
        <v>0</v>
      </c>
      <c r="E10" s="123">
        <v>0</v>
      </c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55"/>
    </row>
    <row r="11" s="44" customFormat="1" ht="16.5" customHeight="1" spans="1:98">
      <c r="A11" s="119"/>
      <c r="B11" s="124"/>
      <c r="C11" s="121" t="s">
        <v>124</v>
      </c>
      <c r="D11" s="122">
        <v>0</v>
      </c>
      <c r="E11" s="123">
        <v>0</v>
      </c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55"/>
    </row>
    <row r="12" s="44" customFormat="1" ht="16.5" customHeight="1" spans="1:98">
      <c r="A12" s="119"/>
      <c r="B12" s="124"/>
      <c r="C12" s="121" t="s">
        <v>125</v>
      </c>
      <c r="D12" s="122">
        <v>0</v>
      </c>
      <c r="E12" s="123">
        <v>0</v>
      </c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55"/>
    </row>
    <row r="13" s="44" customFormat="1" ht="16.5" customHeight="1" spans="1:98">
      <c r="A13" s="125"/>
      <c r="B13" s="120"/>
      <c r="C13" s="121" t="s">
        <v>126</v>
      </c>
      <c r="D13" s="122">
        <v>0</v>
      </c>
      <c r="E13" s="123">
        <v>0</v>
      </c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55"/>
    </row>
    <row r="14" s="44" customFormat="1" ht="16.5" customHeight="1" spans="1:98">
      <c r="A14" s="125"/>
      <c r="B14" s="126"/>
      <c r="C14" s="121" t="s">
        <v>127</v>
      </c>
      <c r="D14" s="122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55"/>
    </row>
    <row r="15" s="44" customFormat="1" ht="16.5" customHeight="1" spans="1:98">
      <c r="A15" s="125"/>
      <c r="B15" s="127"/>
      <c r="C15" s="121" t="s">
        <v>128</v>
      </c>
      <c r="D15" s="122">
        <v>0</v>
      </c>
      <c r="E15" s="123">
        <v>0</v>
      </c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55"/>
    </row>
    <row r="16" s="44" customFormat="1" ht="16.5" customHeight="1" spans="1:98">
      <c r="A16" s="125"/>
      <c r="B16" s="127"/>
      <c r="C16" s="121" t="s">
        <v>129</v>
      </c>
      <c r="D16" s="122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55"/>
    </row>
    <row r="17" s="44" customFormat="1" ht="16.5" customHeight="1" spans="1:98">
      <c r="A17" s="125"/>
      <c r="B17" s="127"/>
      <c r="C17" s="121" t="s">
        <v>130</v>
      </c>
      <c r="D17" s="122">
        <v>0</v>
      </c>
      <c r="E17" s="123">
        <v>0</v>
      </c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55"/>
    </row>
    <row r="18" s="44" customFormat="1" ht="16.5" customHeight="1" spans="1:98">
      <c r="A18" s="125"/>
      <c r="B18" s="127"/>
      <c r="C18" s="121" t="s">
        <v>131</v>
      </c>
      <c r="D18" s="122">
        <v>0</v>
      </c>
      <c r="E18" s="123">
        <v>0</v>
      </c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55"/>
    </row>
    <row r="19" s="44" customFormat="1" ht="16.5" customHeight="1" spans="1:98">
      <c r="A19" s="125"/>
      <c r="B19" s="127"/>
      <c r="C19" s="121" t="s">
        <v>132</v>
      </c>
      <c r="D19" s="122">
        <v>8</v>
      </c>
      <c r="E19" s="123">
        <v>0</v>
      </c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55"/>
    </row>
    <row r="20" s="44" customFormat="1" ht="16.5" customHeight="1" spans="1:98">
      <c r="A20" s="125"/>
      <c r="B20" s="127"/>
      <c r="C20" s="121" t="s">
        <v>133</v>
      </c>
      <c r="D20" s="122">
        <v>0</v>
      </c>
      <c r="E20" s="123">
        <v>0</v>
      </c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  <c r="BY20" s="123"/>
      <c r="BZ20" s="123"/>
      <c r="CA20" s="123"/>
      <c r="CB20" s="123"/>
      <c r="CC20" s="123"/>
      <c r="CD20" s="123"/>
      <c r="CE20" s="123"/>
      <c r="CF20" s="123"/>
      <c r="CG20" s="123"/>
      <c r="CH20" s="123"/>
      <c r="CI20" s="123"/>
      <c r="CJ20" s="123"/>
      <c r="CK20" s="123"/>
      <c r="CL20" s="123"/>
      <c r="CM20" s="123"/>
      <c r="CN20" s="123"/>
      <c r="CO20" s="123"/>
      <c r="CP20" s="123"/>
      <c r="CQ20" s="123"/>
      <c r="CR20" s="123"/>
      <c r="CS20" s="123"/>
      <c r="CT20" s="55"/>
    </row>
    <row r="21" s="44" customFormat="1" ht="16.5" customHeight="1" spans="1:98">
      <c r="A21" s="125"/>
      <c r="B21" s="127"/>
      <c r="C21" s="121" t="s">
        <v>134</v>
      </c>
      <c r="D21" s="122">
        <v>0</v>
      </c>
      <c r="E21" s="123">
        <v>0</v>
      </c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3"/>
      <c r="BW21" s="123"/>
      <c r="BX21" s="123"/>
      <c r="BY21" s="123"/>
      <c r="BZ21" s="123"/>
      <c r="CA21" s="123"/>
      <c r="CB21" s="123"/>
      <c r="CC21" s="123"/>
      <c r="CD21" s="123"/>
      <c r="CE21" s="123"/>
      <c r="CF21" s="123"/>
      <c r="CG21" s="123"/>
      <c r="CH21" s="123"/>
      <c r="CI21" s="123"/>
      <c r="CJ21" s="123"/>
      <c r="CK21" s="123"/>
      <c r="CL21" s="123"/>
      <c r="CM21" s="123"/>
      <c r="CN21" s="123"/>
      <c r="CO21" s="123"/>
      <c r="CP21" s="123"/>
      <c r="CQ21" s="123"/>
      <c r="CR21" s="123"/>
      <c r="CS21" s="123"/>
      <c r="CT21" s="55"/>
    </row>
    <row r="22" s="44" customFormat="1" ht="16.5" customHeight="1" spans="1:98">
      <c r="A22" s="125"/>
      <c r="B22" s="127"/>
      <c r="C22" s="121" t="s">
        <v>135</v>
      </c>
      <c r="D22" s="122">
        <v>0</v>
      </c>
      <c r="E22" s="123">
        <v>0</v>
      </c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123"/>
      <c r="BY22" s="123"/>
      <c r="BZ22" s="123"/>
      <c r="CA22" s="123"/>
      <c r="CB22" s="123"/>
      <c r="CC22" s="123"/>
      <c r="CD22" s="123"/>
      <c r="CE22" s="123"/>
      <c r="CF22" s="123"/>
      <c r="CG22" s="123"/>
      <c r="CH22" s="123"/>
      <c r="CI22" s="123"/>
      <c r="CJ22" s="123"/>
      <c r="CK22" s="123"/>
      <c r="CL22" s="123"/>
      <c r="CM22" s="123"/>
      <c r="CN22" s="123"/>
      <c r="CO22" s="123"/>
      <c r="CP22" s="123"/>
      <c r="CQ22" s="123"/>
      <c r="CR22" s="123"/>
      <c r="CS22" s="123"/>
      <c r="CT22" s="55"/>
    </row>
    <row r="23" s="44" customFormat="1" ht="16.5" customHeight="1" spans="1:98">
      <c r="A23" s="125"/>
      <c r="B23" s="127"/>
      <c r="C23" s="121" t="s">
        <v>136</v>
      </c>
      <c r="D23" s="122">
        <v>0</v>
      </c>
      <c r="E23" s="123">
        <v>0</v>
      </c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3"/>
      <c r="BL23" s="123"/>
      <c r="BM23" s="123"/>
      <c r="BN23" s="123"/>
      <c r="BO23" s="123"/>
      <c r="BP23" s="123"/>
      <c r="BQ23" s="123"/>
      <c r="BR23" s="123"/>
      <c r="BS23" s="123"/>
      <c r="BT23" s="123"/>
      <c r="BU23" s="123"/>
      <c r="BV23" s="123"/>
      <c r="BW23" s="123"/>
      <c r="BX23" s="123"/>
      <c r="BY23" s="123"/>
      <c r="BZ23" s="123"/>
      <c r="CA23" s="123"/>
      <c r="CB23" s="123"/>
      <c r="CC23" s="123"/>
      <c r="CD23" s="123"/>
      <c r="CE23" s="123"/>
      <c r="CF23" s="123"/>
      <c r="CG23" s="123"/>
      <c r="CH23" s="123"/>
      <c r="CI23" s="123"/>
      <c r="CJ23" s="123"/>
      <c r="CK23" s="123"/>
      <c r="CL23" s="123"/>
      <c r="CM23" s="123"/>
      <c r="CN23" s="123"/>
      <c r="CO23" s="123"/>
      <c r="CP23" s="123"/>
      <c r="CQ23" s="123"/>
      <c r="CR23" s="123"/>
      <c r="CS23" s="123"/>
      <c r="CT23" s="55"/>
    </row>
    <row r="24" s="44" customFormat="1" ht="16.5" customHeight="1" spans="1:98">
      <c r="A24" s="125"/>
      <c r="B24" s="127"/>
      <c r="C24" s="121" t="s">
        <v>137</v>
      </c>
      <c r="D24" s="122">
        <v>0</v>
      </c>
      <c r="E24" s="123">
        <v>0</v>
      </c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3"/>
      <c r="BF24" s="123"/>
      <c r="BG24" s="123"/>
      <c r="BH24" s="123"/>
      <c r="BI24" s="123"/>
      <c r="BJ24" s="123"/>
      <c r="BK24" s="123"/>
      <c r="BL24" s="123"/>
      <c r="BM24" s="123"/>
      <c r="BN24" s="123"/>
      <c r="BO24" s="123"/>
      <c r="BP24" s="123"/>
      <c r="BQ24" s="123"/>
      <c r="BR24" s="123"/>
      <c r="BS24" s="123"/>
      <c r="BT24" s="123"/>
      <c r="BU24" s="123"/>
      <c r="BV24" s="123"/>
      <c r="BW24" s="123"/>
      <c r="BX24" s="123"/>
      <c r="BY24" s="123"/>
      <c r="BZ24" s="123"/>
      <c r="CA24" s="123"/>
      <c r="CB24" s="123"/>
      <c r="CC24" s="123"/>
      <c r="CD24" s="123"/>
      <c r="CE24" s="123"/>
      <c r="CF24" s="123"/>
      <c r="CG24" s="123"/>
      <c r="CH24" s="123"/>
      <c r="CI24" s="123"/>
      <c r="CJ24" s="123"/>
      <c r="CK24" s="123"/>
      <c r="CL24" s="123"/>
      <c r="CM24" s="123"/>
      <c r="CN24" s="123"/>
      <c r="CO24" s="123"/>
      <c r="CP24" s="123"/>
      <c r="CQ24" s="123"/>
      <c r="CR24" s="123"/>
      <c r="CS24" s="123"/>
      <c r="CT24" s="55"/>
    </row>
    <row r="25" s="44" customFormat="1" ht="16.5" customHeight="1" spans="1:98">
      <c r="A25" s="125"/>
      <c r="B25" s="127"/>
      <c r="C25" s="121" t="s">
        <v>138</v>
      </c>
      <c r="D25" s="122">
        <v>0</v>
      </c>
      <c r="E25" s="123">
        <v>0</v>
      </c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3"/>
      <c r="BG25" s="123"/>
      <c r="BH25" s="123"/>
      <c r="BI25" s="123"/>
      <c r="BJ25" s="123"/>
      <c r="BK25" s="123"/>
      <c r="BL25" s="123"/>
      <c r="BM25" s="123"/>
      <c r="BN25" s="123"/>
      <c r="BO25" s="123"/>
      <c r="BP25" s="123"/>
      <c r="BQ25" s="123"/>
      <c r="BR25" s="123"/>
      <c r="BS25" s="123"/>
      <c r="BT25" s="123"/>
      <c r="BU25" s="123"/>
      <c r="BV25" s="123"/>
      <c r="BW25" s="123"/>
      <c r="BX25" s="123"/>
      <c r="BY25" s="123"/>
      <c r="BZ25" s="123"/>
      <c r="CA25" s="123"/>
      <c r="CB25" s="123"/>
      <c r="CC25" s="123"/>
      <c r="CD25" s="123"/>
      <c r="CE25" s="123"/>
      <c r="CF25" s="123"/>
      <c r="CG25" s="123"/>
      <c r="CH25" s="123"/>
      <c r="CI25" s="123"/>
      <c r="CJ25" s="123"/>
      <c r="CK25" s="123"/>
      <c r="CL25" s="123"/>
      <c r="CM25" s="123"/>
      <c r="CN25" s="123"/>
      <c r="CO25" s="123"/>
      <c r="CP25" s="123"/>
      <c r="CQ25" s="123"/>
      <c r="CR25" s="123"/>
      <c r="CS25" s="123"/>
      <c r="CT25" s="55"/>
    </row>
    <row r="26" s="44" customFormat="1" ht="16.5" customHeight="1" spans="1:98">
      <c r="A26" s="125"/>
      <c r="B26" s="127"/>
      <c r="C26" s="121" t="s">
        <v>139</v>
      </c>
      <c r="D26" s="122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123"/>
      <c r="BJ26" s="123"/>
      <c r="BK26" s="123"/>
      <c r="BL26" s="123"/>
      <c r="BM26" s="123"/>
      <c r="BN26" s="123"/>
      <c r="BO26" s="123"/>
      <c r="BP26" s="123"/>
      <c r="BQ26" s="123"/>
      <c r="BR26" s="123"/>
      <c r="BS26" s="123"/>
      <c r="BT26" s="123"/>
      <c r="BU26" s="123"/>
      <c r="BV26" s="123"/>
      <c r="BW26" s="123"/>
      <c r="BX26" s="123"/>
      <c r="BY26" s="123"/>
      <c r="BZ26" s="123"/>
      <c r="CA26" s="123"/>
      <c r="CB26" s="123"/>
      <c r="CC26" s="123"/>
      <c r="CD26" s="123"/>
      <c r="CE26" s="123"/>
      <c r="CF26" s="123"/>
      <c r="CG26" s="123"/>
      <c r="CH26" s="123"/>
      <c r="CI26" s="123"/>
      <c r="CJ26" s="123"/>
      <c r="CK26" s="123"/>
      <c r="CL26" s="123"/>
      <c r="CM26" s="123"/>
      <c r="CN26" s="123"/>
      <c r="CO26" s="123"/>
      <c r="CP26" s="123"/>
      <c r="CQ26" s="123"/>
      <c r="CR26" s="123"/>
      <c r="CS26" s="123"/>
      <c r="CT26" s="55"/>
    </row>
    <row r="27" s="44" customFormat="1" ht="16.5" customHeight="1" spans="1:98">
      <c r="A27" s="125"/>
      <c r="B27" s="127"/>
      <c r="C27" s="121" t="s">
        <v>140</v>
      </c>
      <c r="D27" s="122">
        <v>0</v>
      </c>
      <c r="E27" s="123">
        <v>0</v>
      </c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3"/>
      <c r="BG27" s="123"/>
      <c r="BH27" s="123"/>
      <c r="BI27" s="123"/>
      <c r="BJ27" s="123"/>
      <c r="BK27" s="123"/>
      <c r="BL27" s="123"/>
      <c r="BM27" s="123"/>
      <c r="BN27" s="123"/>
      <c r="BO27" s="123"/>
      <c r="BP27" s="123"/>
      <c r="BQ27" s="123"/>
      <c r="BR27" s="123"/>
      <c r="BS27" s="123"/>
      <c r="BT27" s="123"/>
      <c r="BU27" s="123"/>
      <c r="BV27" s="123"/>
      <c r="BW27" s="123"/>
      <c r="BX27" s="123"/>
      <c r="BY27" s="123"/>
      <c r="BZ27" s="123"/>
      <c r="CA27" s="123"/>
      <c r="CB27" s="123"/>
      <c r="CC27" s="123"/>
      <c r="CD27" s="123"/>
      <c r="CE27" s="123"/>
      <c r="CF27" s="123"/>
      <c r="CG27" s="123"/>
      <c r="CH27" s="123"/>
      <c r="CI27" s="123"/>
      <c r="CJ27" s="123"/>
      <c r="CK27" s="123"/>
      <c r="CL27" s="123"/>
      <c r="CM27" s="123"/>
      <c r="CN27" s="123"/>
      <c r="CO27" s="123"/>
      <c r="CP27" s="123"/>
      <c r="CQ27" s="123"/>
      <c r="CR27" s="123"/>
      <c r="CS27" s="123"/>
      <c r="CT27" s="55"/>
    </row>
    <row r="28" s="44" customFormat="1" ht="16.5" customHeight="1" spans="1:98">
      <c r="A28" s="125"/>
      <c r="B28" s="127"/>
      <c r="C28" s="121" t="s">
        <v>141</v>
      </c>
      <c r="D28" s="122">
        <v>0</v>
      </c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3"/>
      <c r="BG28" s="123"/>
      <c r="BH28" s="123"/>
      <c r="BI28" s="123"/>
      <c r="BJ28" s="123"/>
      <c r="BK28" s="123"/>
      <c r="BL28" s="123"/>
      <c r="BM28" s="123"/>
      <c r="BN28" s="123"/>
      <c r="BO28" s="123"/>
      <c r="BP28" s="123"/>
      <c r="BQ28" s="123"/>
      <c r="BR28" s="123"/>
      <c r="BS28" s="123"/>
      <c r="BT28" s="123"/>
      <c r="BU28" s="123"/>
      <c r="BV28" s="123"/>
      <c r="BW28" s="123"/>
      <c r="BX28" s="123"/>
      <c r="BY28" s="123"/>
      <c r="BZ28" s="123"/>
      <c r="CA28" s="123"/>
      <c r="CB28" s="123"/>
      <c r="CC28" s="123"/>
      <c r="CD28" s="123"/>
      <c r="CE28" s="123"/>
      <c r="CF28" s="123"/>
      <c r="CG28" s="123"/>
      <c r="CH28" s="123"/>
      <c r="CI28" s="123"/>
      <c r="CJ28" s="123"/>
      <c r="CK28" s="123"/>
      <c r="CL28" s="123"/>
      <c r="CM28" s="123"/>
      <c r="CN28" s="123"/>
      <c r="CO28" s="123"/>
      <c r="CP28" s="123"/>
      <c r="CQ28" s="123"/>
      <c r="CR28" s="123"/>
      <c r="CS28" s="123"/>
      <c r="CT28" s="55"/>
    </row>
    <row r="29" s="44" customFormat="1" ht="16.5" customHeight="1" spans="1:98">
      <c r="A29" s="125"/>
      <c r="B29" s="127"/>
      <c r="C29" s="128" t="s">
        <v>142</v>
      </c>
      <c r="D29" s="122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  <c r="CE29" s="123"/>
      <c r="CF29" s="123"/>
      <c r="CG29" s="123"/>
      <c r="CH29" s="123"/>
      <c r="CI29" s="123"/>
      <c r="CJ29" s="123"/>
      <c r="CK29" s="123"/>
      <c r="CL29" s="123"/>
      <c r="CM29" s="123"/>
      <c r="CN29" s="123"/>
      <c r="CO29" s="123"/>
      <c r="CP29" s="123"/>
      <c r="CQ29" s="123"/>
      <c r="CR29" s="123"/>
      <c r="CS29" s="123"/>
      <c r="CT29" s="55"/>
    </row>
    <row r="30" s="44" customFormat="1" ht="16.5" customHeight="1" spans="1:98">
      <c r="A30" s="125"/>
      <c r="B30" s="127"/>
      <c r="C30" s="121" t="s">
        <v>143</v>
      </c>
      <c r="D30" s="122">
        <v>0</v>
      </c>
      <c r="E30" s="123">
        <v>0</v>
      </c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3"/>
      <c r="BG30" s="123"/>
      <c r="BH30" s="123"/>
      <c r="BI30" s="123"/>
      <c r="BJ30" s="123"/>
      <c r="BK30" s="123"/>
      <c r="BL30" s="123"/>
      <c r="BM30" s="123"/>
      <c r="BN30" s="123"/>
      <c r="BO30" s="123"/>
      <c r="BP30" s="123"/>
      <c r="BQ30" s="123"/>
      <c r="BR30" s="123"/>
      <c r="BS30" s="123"/>
      <c r="BT30" s="123"/>
      <c r="BU30" s="123"/>
      <c r="BV30" s="123"/>
      <c r="BW30" s="123"/>
      <c r="BX30" s="123"/>
      <c r="BY30" s="123"/>
      <c r="BZ30" s="123"/>
      <c r="CA30" s="123"/>
      <c r="CB30" s="123"/>
      <c r="CC30" s="123"/>
      <c r="CD30" s="123"/>
      <c r="CE30" s="123"/>
      <c r="CF30" s="123"/>
      <c r="CG30" s="123"/>
      <c r="CH30" s="123"/>
      <c r="CI30" s="123"/>
      <c r="CJ30" s="123"/>
      <c r="CK30" s="123"/>
      <c r="CL30" s="123"/>
      <c r="CM30" s="123"/>
      <c r="CN30" s="123"/>
      <c r="CO30" s="123"/>
      <c r="CP30" s="123"/>
      <c r="CQ30" s="123"/>
      <c r="CR30" s="123"/>
      <c r="CS30" s="123"/>
      <c r="CT30" s="55"/>
    </row>
    <row r="31" s="44" customFormat="1" ht="16.5" customHeight="1" spans="1:98">
      <c r="A31" s="125"/>
      <c r="B31" s="127"/>
      <c r="C31" s="121" t="s">
        <v>144</v>
      </c>
      <c r="D31" s="122">
        <v>0</v>
      </c>
      <c r="E31" s="123">
        <v>0</v>
      </c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3"/>
      <c r="BF31" s="123"/>
      <c r="BG31" s="123"/>
      <c r="BH31" s="123"/>
      <c r="BI31" s="123"/>
      <c r="BJ31" s="123"/>
      <c r="BK31" s="123"/>
      <c r="BL31" s="123"/>
      <c r="BM31" s="123"/>
      <c r="BN31" s="123"/>
      <c r="BO31" s="123"/>
      <c r="BP31" s="123"/>
      <c r="BQ31" s="123"/>
      <c r="BR31" s="123"/>
      <c r="BS31" s="123"/>
      <c r="BT31" s="123"/>
      <c r="BU31" s="123"/>
      <c r="BV31" s="123"/>
      <c r="BW31" s="123"/>
      <c r="BX31" s="123"/>
      <c r="BY31" s="123"/>
      <c r="BZ31" s="123"/>
      <c r="CA31" s="123"/>
      <c r="CB31" s="123"/>
      <c r="CC31" s="123"/>
      <c r="CD31" s="123"/>
      <c r="CE31" s="123"/>
      <c r="CF31" s="123"/>
      <c r="CG31" s="123"/>
      <c r="CH31" s="123"/>
      <c r="CI31" s="123"/>
      <c r="CJ31" s="123"/>
      <c r="CK31" s="123"/>
      <c r="CL31" s="123"/>
      <c r="CM31" s="123"/>
      <c r="CN31" s="123"/>
      <c r="CO31" s="123"/>
      <c r="CP31" s="123"/>
      <c r="CQ31" s="123"/>
      <c r="CR31" s="123"/>
      <c r="CS31" s="123"/>
      <c r="CT31" s="55"/>
    </row>
    <row r="32" s="44" customFormat="1" ht="16.5" customHeight="1" spans="1:98">
      <c r="A32" s="125"/>
      <c r="B32" s="127"/>
      <c r="C32" s="121" t="s">
        <v>145</v>
      </c>
      <c r="D32" s="122">
        <v>0</v>
      </c>
      <c r="E32" s="123">
        <v>0</v>
      </c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/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  <c r="CG32" s="123"/>
      <c r="CH32" s="123"/>
      <c r="CI32" s="123"/>
      <c r="CJ32" s="123"/>
      <c r="CK32" s="123"/>
      <c r="CL32" s="123"/>
      <c r="CM32" s="123"/>
      <c r="CN32" s="123"/>
      <c r="CO32" s="123"/>
      <c r="CP32" s="123"/>
      <c r="CQ32" s="123"/>
      <c r="CR32" s="123"/>
      <c r="CS32" s="123"/>
      <c r="CT32" s="55"/>
    </row>
    <row r="33" s="44" customFormat="1" ht="16.5" customHeight="1" spans="1:98">
      <c r="A33" s="125"/>
      <c r="B33" s="127"/>
      <c r="C33" s="121" t="s">
        <v>146</v>
      </c>
      <c r="D33" s="122">
        <v>0</v>
      </c>
      <c r="E33" s="123">
        <v>0</v>
      </c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3"/>
      <c r="BI33" s="123"/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3"/>
      <c r="BX33" s="123"/>
      <c r="BY33" s="123"/>
      <c r="BZ33" s="123"/>
      <c r="CA33" s="123"/>
      <c r="CB33" s="123"/>
      <c r="CC33" s="123"/>
      <c r="CD33" s="123"/>
      <c r="CE33" s="123"/>
      <c r="CF33" s="123"/>
      <c r="CG33" s="123"/>
      <c r="CH33" s="123"/>
      <c r="CI33" s="123"/>
      <c r="CJ33" s="123"/>
      <c r="CK33" s="123"/>
      <c r="CL33" s="123"/>
      <c r="CM33" s="123"/>
      <c r="CN33" s="123"/>
      <c r="CO33" s="123"/>
      <c r="CP33" s="123"/>
      <c r="CQ33" s="123"/>
      <c r="CR33" s="123"/>
      <c r="CS33" s="123"/>
      <c r="CT33" s="55"/>
    </row>
    <row r="34" s="44" customFormat="1" ht="16.5" customHeight="1" spans="1:98">
      <c r="A34" s="125"/>
      <c r="B34" s="127"/>
      <c r="C34" s="121" t="s">
        <v>147</v>
      </c>
      <c r="D34" s="122">
        <v>0</v>
      </c>
      <c r="E34" s="123">
        <v>0</v>
      </c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3"/>
      <c r="BX34" s="123"/>
      <c r="BY34" s="123"/>
      <c r="BZ34" s="123"/>
      <c r="CA34" s="123"/>
      <c r="CB34" s="123"/>
      <c r="CC34" s="123"/>
      <c r="CD34" s="123"/>
      <c r="CE34" s="123"/>
      <c r="CF34" s="123"/>
      <c r="CG34" s="123"/>
      <c r="CH34" s="123"/>
      <c r="CI34" s="123"/>
      <c r="CJ34" s="123"/>
      <c r="CK34" s="123"/>
      <c r="CL34" s="123"/>
      <c r="CM34" s="123"/>
      <c r="CN34" s="123"/>
      <c r="CO34" s="123"/>
      <c r="CP34" s="123"/>
      <c r="CQ34" s="123"/>
      <c r="CR34" s="123"/>
      <c r="CS34" s="123"/>
      <c r="CT34" s="55"/>
    </row>
    <row r="35" ht="16.5" customHeight="1" spans="1:97">
      <c r="A35" s="117" t="s">
        <v>148</v>
      </c>
      <c r="B35" s="86">
        <f>B6</f>
        <v>8</v>
      </c>
      <c r="C35" s="62" t="s">
        <v>149</v>
      </c>
      <c r="D35" s="122">
        <f>D6</f>
        <v>8</v>
      </c>
      <c r="E35" s="48">
        <v>0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</row>
    <row r="36" customHeight="1" spans="4:5">
      <c r="D36" s="108"/>
      <c r="E36" s="45">
        <v>0</v>
      </c>
    </row>
  </sheetData>
  <sheetProtection formatCells="0" formatColumns="0" formatRows="0"/>
  <protectedRanges>
    <protectedRange sqref="D7:D34" name="区域2"/>
    <protectedRange sqref="B7:B9" name="区域1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A8" sqref="A8"/>
    </sheetView>
  </sheetViews>
  <sheetFormatPr defaultColWidth="9" defaultRowHeight="12.75" customHeight="1"/>
  <cols>
    <col min="1" max="1" width="41.8571428571429" style="45" customWidth="1"/>
    <col min="2" max="2" width="14.4285714285714" style="45" customWidth="1"/>
    <col min="3" max="11" width="14.2952380952381" style="45" customWidth="1"/>
    <col min="12" max="13" width="6.85714285714286" style="45" customWidth="1"/>
  </cols>
  <sheetData>
    <row r="1" ht="24.75" customHeight="1" spans="1:1">
      <c r="A1" s="59" t="s">
        <v>29</v>
      </c>
    </row>
    <row r="2" ht="24.75" customHeight="1" spans="1:11">
      <c r="A2" s="47" t="s">
        <v>150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ht="24.75" customHeight="1" spans="11:11">
      <c r="K3" s="48" t="s">
        <v>31</v>
      </c>
    </row>
    <row r="4" ht="24.75" customHeight="1" spans="1:11">
      <c r="A4" s="61" t="s">
        <v>151</v>
      </c>
      <c r="B4" s="62" t="s">
        <v>110</v>
      </c>
      <c r="C4" s="62" t="s">
        <v>152</v>
      </c>
      <c r="D4" s="62"/>
      <c r="E4" s="62"/>
      <c r="F4" s="62" t="s">
        <v>153</v>
      </c>
      <c r="G4" s="62"/>
      <c r="H4" s="62"/>
      <c r="I4" s="62" t="s">
        <v>154</v>
      </c>
      <c r="J4" s="62"/>
      <c r="K4" s="63"/>
    </row>
    <row r="5" ht="24.75" customHeight="1" spans="1:11">
      <c r="A5" s="61"/>
      <c r="B5" s="62"/>
      <c r="C5" s="62" t="s">
        <v>110</v>
      </c>
      <c r="D5" s="62" t="s">
        <v>106</v>
      </c>
      <c r="E5" s="62" t="s">
        <v>107</v>
      </c>
      <c r="F5" s="62" t="s">
        <v>110</v>
      </c>
      <c r="G5" s="62" t="s">
        <v>106</v>
      </c>
      <c r="H5" s="62" t="s">
        <v>107</v>
      </c>
      <c r="I5" s="93" t="s">
        <v>110</v>
      </c>
      <c r="J5" s="93" t="s">
        <v>106</v>
      </c>
      <c r="K5" s="94" t="s">
        <v>107</v>
      </c>
    </row>
    <row r="6" ht="24.75" customHeight="1" spans="1:11">
      <c r="A6" s="61" t="s">
        <v>109</v>
      </c>
      <c r="B6" s="62">
        <v>1</v>
      </c>
      <c r="C6" s="62">
        <v>2</v>
      </c>
      <c r="D6" s="62">
        <v>3</v>
      </c>
      <c r="E6" s="62">
        <v>4</v>
      </c>
      <c r="F6" s="62">
        <v>2</v>
      </c>
      <c r="G6" s="62">
        <v>3</v>
      </c>
      <c r="H6" s="62">
        <v>4</v>
      </c>
      <c r="I6" s="62">
        <v>2</v>
      </c>
      <c r="J6" s="62">
        <v>3</v>
      </c>
      <c r="K6" s="63">
        <v>4</v>
      </c>
    </row>
    <row r="7" s="44" customFormat="1" ht="24.75" customHeight="1" spans="1:13">
      <c r="A7" s="95" t="s">
        <v>110</v>
      </c>
      <c r="B7" s="104">
        <f>C7+F7+I7</f>
        <v>0</v>
      </c>
      <c r="C7" s="104">
        <f>D7+E7</f>
        <v>0</v>
      </c>
      <c r="D7" s="104"/>
      <c r="E7" s="104"/>
      <c r="F7" s="104">
        <f>G7+H7</f>
        <v>0</v>
      </c>
      <c r="G7" s="104">
        <v>0</v>
      </c>
      <c r="H7" s="104">
        <v>0</v>
      </c>
      <c r="I7" s="104">
        <f>J7+K7</f>
        <v>0</v>
      </c>
      <c r="J7" s="104">
        <v>0</v>
      </c>
      <c r="K7" s="105">
        <v>0</v>
      </c>
      <c r="L7" s="55"/>
      <c r="M7" s="55"/>
    </row>
    <row r="8" ht="24.75" customHeight="1" spans="1:11">
      <c r="A8" s="77" t="s">
        <v>155</v>
      </c>
      <c r="B8" s="106">
        <f>C8+F8+I8</f>
        <v>8</v>
      </c>
      <c r="C8" s="106">
        <f t="shared" ref="C8:C25" si="0">D8+E8</f>
        <v>8</v>
      </c>
      <c r="D8" s="106"/>
      <c r="E8" s="106">
        <v>8</v>
      </c>
      <c r="F8" s="106">
        <f t="shared" ref="F8:F25" si="1">G8+H8</f>
        <v>0</v>
      </c>
      <c r="G8" s="104"/>
      <c r="H8" s="104"/>
      <c r="I8" s="104">
        <f t="shared" ref="I8:I25" si="2">J8+K8</f>
        <v>0</v>
      </c>
      <c r="J8" s="104"/>
      <c r="K8" s="105"/>
    </row>
    <row r="9" ht="24.75" customHeight="1" spans="1:11">
      <c r="A9" s="98"/>
      <c r="B9" s="104">
        <f t="shared" ref="B8:B25" si="3">C9+F9+I9</f>
        <v>0</v>
      </c>
      <c r="C9" s="104">
        <f t="shared" si="0"/>
        <v>0</v>
      </c>
      <c r="D9" s="110"/>
      <c r="E9" s="110"/>
      <c r="F9" s="104">
        <f t="shared" si="1"/>
        <v>0</v>
      </c>
      <c r="G9" s="110"/>
      <c r="H9" s="110"/>
      <c r="I9" s="104">
        <f t="shared" si="2"/>
        <v>0</v>
      </c>
      <c r="J9" s="110"/>
      <c r="K9" s="100"/>
    </row>
    <row r="10" ht="24.75" customHeight="1" spans="1:11">
      <c r="A10" s="98"/>
      <c r="B10" s="104">
        <f t="shared" si="3"/>
        <v>0</v>
      </c>
      <c r="C10" s="104">
        <f t="shared" si="0"/>
        <v>0</v>
      </c>
      <c r="D10" s="110"/>
      <c r="E10" s="110"/>
      <c r="F10" s="104">
        <f t="shared" si="1"/>
        <v>0</v>
      </c>
      <c r="G10" s="110"/>
      <c r="H10" s="110"/>
      <c r="I10" s="104">
        <f t="shared" si="2"/>
        <v>0</v>
      </c>
      <c r="J10" s="110"/>
      <c r="K10" s="100"/>
    </row>
    <row r="11" ht="24.75" customHeight="1" spans="1:11">
      <c r="A11" s="98"/>
      <c r="B11" s="104">
        <f t="shared" si="3"/>
        <v>0</v>
      </c>
      <c r="C11" s="104">
        <f t="shared" si="0"/>
        <v>0</v>
      </c>
      <c r="D11" s="110"/>
      <c r="E11" s="110"/>
      <c r="F11" s="104">
        <f t="shared" si="1"/>
        <v>0</v>
      </c>
      <c r="G11" s="110"/>
      <c r="H11" s="110"/>
      <c r="I11" s="104">
        <f t="shared" si="2"/>
        <v>0</v>
      </c>
      <c r="J11" s="110"/>
      <c r="K11" s="100"/>
    </row>
    <row r="12" ht="24.75" customHeight="1" spans="1:11">
      <c r="A12" s="98"/>
      <c r="B12" s="104">
        <f t="shared" si="3"/>
        <v>0</v>
      </c>
      <c r="C12" s="104">
        <f t="shared" si="0"/>
        <v>0</v>
      </c>
      <c r="D12" s="110"/>
      <c r="E12" s="110"/>
      <c r="F12" s="104">
        <f t="shared" si="1"/>
        <v>0</v>
      </c>
      <c r="G12" s="110"/>
      <c r="H12" s="110"/>
      <c r="I12" s="104">
        <f t="shared" si="2"/>
        <v>0</v>
      </c>
      <c r="J12" s="110"/>
      <c r="K12" s="100"/>
    </row>
    <row r="13" ht="24.75" customHeight="1" spans="1:11">
      <c r="A13" s="98"/>
      <c r="B13" s="104">
        <f t="shared" si="3"/>
        <v>0</v>
      </c>
      <c r="C13" s="104">
        <f t="shared" si="0"/>
        <v>0</v>
      </c>
      <c r="D13" s="110"/>
      <c r="E13" s="110"/>
      <c r="F13" s="104">
        <f t="shared" si="1"/>
        <v>0</v>
      </c>
      <c r="G13" s="110"/>
      <c r="H13" s="110"/>
      <c r="I13" s="104">
        <f t="shared" si="2"/>
        <v>0</v>
      </c>
      <c r="J13" s="110"/>
      <c r="K13" s="100"/>
    </row>
    <row r="14" ht="24.75" customHeight="1" spans="1:11">
      <c r="A14" s="98"/>
      <c r="B14" s="104">
        <f t="shared" si="3"/>
        <v>0</v>
      </c>
      <c r="C14" s="104">
        <f t="shared" si="0"/>
        <v>0</v>
      </c>
      <c r="D14" s="110"/>
      <c r="E14" s="110"/>
      <c r="F14" s="104">
        <f t="shared" si="1"/>
        <v>0</v>
      </c>
      <c r="G14" s="110"/>
      <c r="H14" s="110"/>
      <c r="I14" s="104">
        <f t="shared" si="2"/>
        <v>0</v>
      </c>
      <c r="J14" s="110"/>
      <c r="K14" s="100"/>
    </row>
    <row r="15" ht="24.75" customHeight="1" spans="1:11">
      <c r="A15" s="98"/>
      <c r="B15" s="104">
        <f t="shared" si="3"/>
        <v>0</v>
      </c>
      <c r="C15" s="104">
        <f t="shared" si="0"/>
        <v>0</v>
      </c>
      <c r="D15" s="110"/>
      <c r="E15" s="110"/>
      <c r="F15" s="104">
        <f t="shared" si="1"/>
        <v>0</v>
      </c>
      <c r="G15" s="110"/>
      <c r="H15" s="110"/>
      <c r="I15" s="104">
        <f t="shared" si="2"/>
        <v>0</v>
      </c>
      <c r="J15" s="110"/>
      <c r="K15" s="100"/>
    </row>
    <row r="16" ht="24.75" customHeight="1" spans="1:11">
      <c r="A16" s="98"/>
      <c r="B16" s="104">
        <f t="shared" si="3"/>
        <v>0</v>
      </c>
      <c r="C16" s="104">
        <f t="shared" si="0"/>
        <v>0</v>
      </c>
      <c r="D16" s="110"/>
      <c r="E16" s="110"/>
      <c r="F16" s="104">
        <f t="shared" si="1"/>
        <v>0</v>
      </c>
      <c r="G16" s="110"/>
      <c r="H16" s="110"/>
      <c r="I16" s="104">
        <f t="shared" si="2"/>
        <v>0</v>
      </c>
      <c r="J16" s="110"/>
      <c r="K16" s="100"/>
    </row>
    <row r="17" ht="24.75" customHeight="1" spans="1:11">
      <c r="A17" s="98"/>
      <c r="B17" s="104">
        <f t="shared" si="3"/>
        <v>0</v>
      </c>
      <c r="C17" s="104">
        <f t="shared" si="0"/>
        <v>0</v>
      </c>
      <c r="D17" s="110"/>
      <c r="E17" s="110"/>
      <c r="F17" s="104">
        <f t="shared" si="1"/>
        <v>0</v>
      </c>
      <c r="G17" s="110"/>
      <c r="H17" s="110"/>
      <c r="I17" s="104">
        <f t="shared" si="2"/>
        <v>0</v>
      </c>
      <c r="J17" s="110"/>
      <c r="K17" s="100"/>
    </row>
    <row r="18" ht="24.75" customHeight="1" spans="1:11">
      <c r="A18" s="98"/>
      <c r="B18" s="104">
        <f t="shared" si="3"/>
        <v>0</v>
      </c>
      <c r="C18" s="104">
        <f t="shared" si="0"/>
        <v>0</v>
      </c>
      <c r="D18" s="110"/>
      <c r="E18" s="110"/>
      <c r="F18" s="104">
        <f t="shared" si="1"/>
        <v>0</v>
      </c>
      <c r="G18" s="110"/>
      <c r="H18" s="110"/>
      <c r="I18" s="104">
        <f t="shared" si="2"/>
        <v>0</v>
      </c>
      <c r="J18" s="110"/>
      <c r="K18" s="100"/>
    </row>
    <row r="19" ht="24.75" customHeight="1" spans="1:11">
      <c r="A19" s="98"/>
      <c r="B19" s="104">
        <f t="shared" si="3"/>
        <v>0</v>
      </c>
      <c r="C19" s="104">
        <f t="shared" si="0"/>
        <v>0</v>
      </c>
      <c r="D19" s="110"/>
      <c r="E19" s="110"/>
      <c r="F19" s="104">
        <f t="shared" si="1"/>
        <v>0</v>
      </c>
      <c r="G19" s="110"/>
      <c r="H19" s="110"/>
      <c r="I19" s="104">
        <f t="shared" si="2"/>
        <v>0</v>
      </c>
      <c r="J19" s="110"/>
      <c r="K19" s="100"/>
    </row>
    <row r="20" ht="24.75" customHeight="1" spans="1:11">
      <c r="A20" s="98"/>
      <c r="B20" s="104">
        <f t="shared" si="3"/>
        <v>0</v>
      </c>
      <c r="C20" s="104">
        <f t="shared" si="0"/>
        <v>0</v>
      </c>
      <c r="D20" s="110"/>
      <c r="E20" s="110"/>
      <c r="F20" s="104">
        <f t="shared" si="1"/>
        <v>0</v>
      </c>
      <c r="G20" s="110"/>
      <c r="H20" s="110"/>
      <c r="I20" s="104">
        <f t="shared" si="2"/>
        <v>0</v>
      </c>
      <c r="J20" s="110"/>
      <c r="K20" s="100"/>
    </row>
    <row r="21" ht="24.75" customHeight="1" spans="1:11">
      <c r="A21" s="98"/>
      <c r="B21" s="104">
        <f t="shared" si="3"/>
        <v>0</v>
      </c>
      <c r="C21" s="104">
        <f t="shared" si="0"/>
        <v>0</v>
      </c>
      <c r="D21" s="110"/>
      <c r="E21" s="110"/>
      <c r="F21" s="104">
        <f t="shared" si="1"/>
        <v>0</v>
      </c>
      <c r="G21" s="110"/>
      <c r="H21" s="110"/>
      <c r="I21" s="104">
        <f t="shared" si="2"/>
        <v>0</v>
      </c>
      <c r="J21" s="110"/>
      <c r="K21" s="100"/>
    </row>
    <row r="22" ht="24.75" customHeight="1" spans="1:11">
      <c r="A22" s="98"/>
      <c r="B22" s="104">
        <f t="shared" si="3"/>
        <v>0</v>
      </c>
      <c r="C22" s="104">
        <f t="shared" si="0"/>
        <v>0</v>
      </c>
      <c r="D22" s="110"/>
      <c r="E22" s="110"/>
      <c r="F22" s="104">
        <f t="shared" si="1"/>
        <v>0</v>
      </c>
      <c r="G22" s="110"/>
      <c r="H22" s="110"/>
      <c r="I22" s="104">
        <f t="shared" si="2"/>
        <v>0</v>
      </c>
      <c r="J22" s="110"/>
      <c r="K22" s="100"/>
    </row>
    <row r="23" ht="24.75" customHeight="1" spans="1:11">
      <c r="A23" s="98"/>
      <c r="B23" s="104">
        <f t="shared" si="3"/>
        <v>0</v>
      </c>
      <c r="C23" s="104">
        <f t="shared" si="0"/>
        <v>0</v>
      </c>
      <c r="D23" s="110"/>
      <c r="E23" s="110"/>
      <c r="F23" s="104">
        <f t="shared" si="1"/>
        <v>0</v>
      </c>
      <c r="G23" s="110"/>
      <c r="H23" s="110"/>
      <c r="I23" s="104">
        <f t="shared" si="2"/>
        <v>0</v>
      </c>
      <c r="J23" s="110"/>
      <c r="K23" s="100"/>
    </row>
    <row r="24" ht="24.75" customHeight="1" spans="1:11">
      <c r="A24" s="98"/>
      <c r="B24" s="104">
        <f t="shared" si="3"/>
        <v>0</v>
      </c>
      <c r="C24" s="104">
        <f t="shared" si="0"/>
        <v>0</v>
      </c>
      <c r="D24" s="110"/>
      <c r="E24" s="110"/>
      <c r="F24" s="104">
        <f t="shared" si="1"/>
        <v>0</v>
      </c>
      <c r="G24" s="110"/>
      <c r="H24" s="110"/>
      <c r="I24" s="104">
        <f t="shared" si="2"/>
        <v>0</v>
      </c>
      <c r="J24" s="110"/>
      <c r="K24" s="100"/>
    </row>
    <row r="25" ht="24.75" customHeight="1" spans="1:11">
      <c r="A25" s="98"/>
      <c r="B25" s="104">
        <f t="shared" si="3"/>
        <v>0</v>
      </c>
      <c r="C25" s="104">
        <f t="shared" si="0"/>
        <v>0</v>
      </c>
      <c r="D25" s="110"/>
      <c r="E25" s="110"/>
      <c r="F25" s="104">
        <f t="shared" si="1"/>
        <v>0</v>
      </c>
      <c r="G25" s="110"/>
      <c r="H25" s="110"/>
      <c r="I25" s="104">
        <f t="shared" si="2"/>
        <v>0</v>
      </c>
      <c r="J25" s="110"/>
      <c r="K25" s="100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7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topLeftCell="A2" workbookViewId="0">
      <selection activeCell="A8" sqref="A8:G8"/>
    </sheetView>
  </sheetViews>
  <sheetFormatPr defaultColWidth="9" defaultRowHeight="12.75" customHeight="1" outlineLevelCol="6"/>
  <cols>
    <col min="1" max="1" width="18" style="45" customWidth="1"/>
    <col min="2" max="2" width="32.4285714285714" style="45" customWidth="1"/>
    <col min="3" max="5" width="17.8571428571429" style="45" customWidth="1"/>
    <col min="6" max="7" width="6.85714285714286" style="45" customWidth="1"/>
  </cols>
  <sheetData>
    <row r="1" ht="24.75" customHeight="1" spans="1:2">
      <c r="A1" s="59" t="s">
        <v>29</v>
      </c>
      <c r="B1" s="60"/>
    </row>
    <row r="2" ht="24.75" customHeight="1" spans="1:5">
      <c r="A2" s="47" t="s">
        <v>156</v>
      </c>
      <c r="B2" s="47"/>
      <c r="C2" s="47"/>
      <c r="D2" s="47"/>
      <c r="E2" s="47"/>
    </row>
    <row r="3" ht="24.75" customHeight="1" spans="5:5">
      <c r="E3" s="48" t="s">
        <v>31</v>
      </c>
    </row>
    <row r="4" ht="24.75" customHeight="1" spans="1:5">
      <c r="A4" s="61" t="s">
        <v>104</v>
      </c>
      <c r="B4" s="62"/>
      <c r="C4" s="61" t="s">
        <v>152</v>
      </c>
      <c r="D4" s="62"/>
      <c r="E4" s="63"/>
    </row>
    <row r="5" ht="24.75" customHeight="1" spans="1:5">
      <c r="A5" s="61" t="s">
        <v>157</v>
      </c>
      <c r="B5" s="62" t="s">
        <v>158</v>
      </c>
      <c r="C5" s="93" t="s">
        <v>110</v>
      </c>
      <c r="D5" s="93" t="s">
        <v>106</v>
      </c>
      <c r="E5" s="94" t="s">
        <v>107</v>
      </c>
    </row>
    <row r="6" ht="24.75" customHeight="1" spans="1:5">
      <c r="A6" s="61" t="s">
        <v>109</v>
      </c>
      <c r="B6" s="62" t="s">
        <v>109</v>
      </c>
      <c r="C6" s="62">
        <v>1</v>
      </c>
      <c r="D6" s="62">
        <v>2</v>
      </c>
      <c r="E6" s="63">
        <v>3</v>
      </c>
    </row>
    <row r="7" s="44" customFormat="1" ht="24.75" customHeight="1" spans="1:7">
      <c r="A7" s="95"/>
      <c r="B7" s="103" t="s">
        <v>110</v>
      </c>
      <c r="C7" s="104"/>
      <c r="D7" s="104"/>
      <c r="E7" s="105"/>
      <c r="F7" s="55"/>
      <c r="G7" s="55"/>
    </row>
    <row r="8" ht="24.75" customHeight="1" spans="1:7">
      <c r="A8" s="77" t="s">
        <v>159</v>
      </c>
      <c r="B8" s="66" t="s">
        <v>160</v>
      </c>
      <c r="C8" s="106">
        <v>8</v>
      </c>
      <c r="D8" s="106"/>
      <c r="E8" s="107">
        <v>8</v>
      </c>
      <c r="F8" s="108"/>
      <c r="G8" s="108"/>
    </row>
    <row r="9" ht="24.75" customHeight="1" spans="1:5">
      <c r="A9" s="95"/>
      <c r="B9" s="103"/>
      <c r="C9" s="104"/>
      <c r="D9" s="104"/>
      <c r="E9" s="105"/>
    </row>
    <row r="10" ht="24.75" customHeight="1" spans="1:5">
      <c r="A10" s="98"/>
      <c r="B10" s="109"/>
      <c r="C10" s="110"/>
      <c r="D10" s="110"/>
      <c r="E10" s="100"/>
    </row>
    <row r="11" ht="24.75" customHeight="1" spans="1:5">
      <c r="A11" s="98"/>
      <c r="B11" s="109"/>
      <c r="C11" s="110"/>
      <c r="D11" s="110"/>
      <c r="E11" s="100"/>
    </row>
    <row r="12" ht="24.75" customHeight="1" spans="1:5">
      <c r="A12" s="98"/>
      <c r="B12" s="109"/>
      <c r="C12" s="110"/>
      <c r="D12" s="110"/>
      <c r="E12" s="100"/>
    </row>
    <row r="13" ht="24.75" customHeight="1" spans="1:5">
      <c r="A13" s="98"/>
      <c r="B13" s="109"/>
      <c r="C13" s="110"/>
      <c r="D13" s="110"/>
      <c r="E13" s="100"/>
    </row>
    <row r="14" ht="24.75" customHeight="1" spans="1:5">
      <c r="A14" s="98"/>
      <c r="B14" s="109"/>
      <c r="C14" s="110"/>
      <c r="D14" s="110"/>
      <c r="E14" s="100"/>
    </row>
    <row r="15" ht="24.75" customHeight="1" spans="1:5">
      <c r="A15" s="95"/>
      <c r="B15" s="103"/>
      <c r="C15" s="104"/>
      <c r="D15" s="104"/>
      <c r="E15" s="105"/>
    </row>
    <row r="16" ht="24.75" customHeight="1" spans="1:5">
      <c r="A16" s="95"/>
      <c r="B16" s="103"/>
      <c r="C16" s="104"/>
      <c r="D16" s="104"/>
      <c r="E16" s="105"/>
    </row>
    <row r="17" ht="24.75" customHeight="1" spans="1:5">
      <c r="A17" s="98"/>
      <c r="B17" s="109"/>
      <c r="C17" s="110"/>
      <c r="D17" s="110"/>
      <c r="E17" s="100"/>
    </row>
    <row r="18" ht="24.75" customHeight="1" spans="1:5">
      <c r="A18" s="98"/>
      <c r="B18" s="109"/>
      <c r="C18" s="110"/>
      <c r="D18" s="110"/>
      <c r="E18" s="100"/>
    </row>
    <row r="19" ht="24.75" customHeight="1" spans="1:5">
      <c r="A19" s="98"/>
      <c r="B19" s="109"/>
      <c r="C19" s="110"/>
      <c r="D19" s="110"/>
      <c r="E19" s="100"/>
    </row>
    <row r="20" ht="24.75" customHeight="1" spans="1:5">
      <c r="A20" s="98"/>
      <c r="B20" s="109"/>
      <c r="C20" s="110"/>
      <c r="D20" s="110"/>
      <c r="E20" s="100"/>
    </row>
    <row r="21" ht="24.75" customHeight="1" spans="1:5">
      <c r="A21" s="95"/>
      <c r="B21" s="103"/>
      <c r="C21" s="104"/>
      <c r="D21" s="104"/>
      <c r="E21" s="105"/>
    </row>
    <row r="22" ht="24.75" customHeight="1" spans="1:5">
      <c r="A22" s="95"/>
      <c r="B22" s="103"/>
      <c r="C22" s="104"/>
      <c r="D22" s="104"/>
      <c r="E22" s="105"/>
    </row>
    <row r="23" ht="24.75" customHeight="1" spans="1:5">
      <c r="A23" s="98"/>
      <c r="B23" s="109"/>
      <c r="C23" s="110"/>
      <c r="D23" s="110"/>
      <c r="E23" s="100"/>
    </row>
    <row r="24" ht="24.75" customHeight="1" spans="1:5">
      <c r="A24" s="98"/>
      <c r="B24" s="109"/>
      <c r="C24" s="110"/>
      <c r="D24" s="110"/>
      <c r="E24" s="100"/>
    </row>
    <row r="25" ht="24.75" customHeight="1" spans="1:5">
      <c r="A25" s="98"/>
      <c r="B25" s="109"/>
      <c r="C25" s="110"/>
      <c r="D25" s="110"/>
      <c r="E25" s="100"/>
    </row>
    <row r="26" ht="24.75" customHeight="1" spans="1:5">
      <c r="A26" s="95"/>
      <c r="B26" s="103"/>
      <c r="C26" s="104"/>
      <c r="D26" s="104"/>
      <c r="E26" s="105"/>
    </row>
    <row r="27" ht="24.75" customHeight="1" spans="1:5">
      <c r="A27" s="95"/>
      <c r="B27" s="103"/>
      <c r="C27" s="104"/>
      <c r="D27" s="104"/>
      <c r="E27" s="105"/>
    </row>
    <row r="28" ht="24.75" customHeight="1" spans="1:5">
      <c r="A28" s="98"/>
      <c r="B28" s="109"/>
      <c r="C28" s="110"/>
      <c r="D28" s="110"/>
      <c r="E28" s="100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1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showGridLines="0" showZeros="0" topLeftCell="A37" workbookViewId="0">
      <selection activeCell="I11" sqref="I11"/>
    </sheetView>
  </sheetViews>
  <sheetFormatPr defaultColWidth="9" defaultRowHeight="12.75" customHeight="1" outlineLevelCol="6"/>
  <cols>
    <col min="1" max="1" width="13.3333333333333" style="45" customWidth="1"/>
    <col min="2" max="2" width="29.552380952381" style="45" customWidth="1"/>
    <col min="3" max="5" width="17.2952380952381" style="45" customWidth="1"/>
    <col min="6" max="7" width="6.85714285714286" style="45" customWidth="1"/>
  </cols>
  <sheetData>
    <row r="1" ht="24.75" customHeight="1" spans="1:2">
      <c r="A1" s="59" t="s">
        <v>29</v>
      </c>
      <c r="B1" s="60"/>
    </row>
    <row r="2" ht="24.75" customHeight="1" spans="1:5">
      <c r="A2" s="90" t="s">
        <v>161</v>
      </c>
      <c r="B2" s="90"/>
      <c r="C2" s="90"/>
      <c r="D2" s="90"/>
      <c r="E2" s="90"/>
    </row>
    <row r="3" ht="24.75" customHeight="1" spans="5:5">
      <c r="E3" s="48" t="s">
        <v>31</v>
      </c>
    </row>
    <row r="4" ht="24.75" customHeight="1" spans="1:5">
      <c r="A4" s="61" t="s">
        <v>162</v>
      </c>
      <c r="B4" s="62"/>
      <c r="C4" s="61" t="s">
        <v>163</v>
      </c>
      <c r="D4" s="62"/>
      <c r="E4" s="63"/>
    </row>
    <row r="5" ht="24.75" customHeight="1" spans="1:5">
      <c r="A5" s="91" t="s">
        <v>157</v>
      </c>
      <c r="B5" s="62" t="s">
        <v>158</v>
      </c>
      <c r="C5" s="92" t="s">
        <v>110</v>
      </c>
      <c r="D5" s="93" t="s">
        <v>164</v>
      </c>
      <c r="E5" s="94" t="s">
        <v>165</v>
      </c>
    </row>
    <row r="6" ht="24.75" customHeight="1" spans="1:5">
      <c r="A6" s="91" t="s">
        <v>109</v>
      </c>
      <c r="B6" s="62" t="s">
        <v>109</v>
      </c>
      <c r="C6" s="61">
        <v>1</v>
      </c>
      <c r="D6" s="62">
        <v>2</v>
      </c>
      <c r="E6" s="63">
        <v>3</v>
      </c>
    </row>
    <row r="7" s="44" customFormat="1" ht="25.5" customHeight="1" spans="1:7">
      <c r="A7" s="95"/>
      <c r="B7" s="65" t="s">
        <v>110</v>
      </c>
      <c r="C7" s="96">
        <f>D7+E7</f>
        <v>0</v>
      </c>
      <c r="D7" s="96">
        <f>SUM(D8,D19,D46)</f>
        <v>0</v>
      </c>
      <c r="E7" s="97">
        <f>SUM(E8,E19,E46)</f>
        <v>0</v>
      </c>
      <c r="F7" s="55"/>
      <c r="G7" s="55"/>
    </row>
    <row r="8" ht="25.5" customHeight="1" spans="1:5">
      <c r="A8" s="95" t="s">
        <v>166</v>
      </c>
      <c r="B8" s="65" t="s">
        <v>167</v>
      </c>
      <c r="C8" s="96">
        <f t="shared" ref="C8:C56" si="0">D8+E8</f>
        <v>0</v>
      </c>
      <c r="D8" s="96">
        <f t="shared" ref="D8:E8" si="1">SUM(D9:D18)</f>
        <v>0</v>
      </c>
      <c r="E8" s="97">
        <f t="shared" si="1"/>
        <v>0</v>
      </c>
    </row>
    <row r="9" ht="25.5" customHeight="1" spans="1:5">
      <c r="A9" s="98" t="s">
        <v>168</v>
      </c>
      <c r="B9" s="69" t="s">
        <v>169</v>
      </c>
      <c r="C9" s="96">
        <f t="shared" si="0"/>
        <v>0</v>
      </c>
      <c r="D9" s="99"/>
      <c r="E9" s="100"/>
    </row>
    <row r="10" ht="25.5" customHeight="1" spans="1:5">
      <c r="A10" s="98" t="s">
        <v>170</v>
      </c>
      <c r="B10" s="69" t="s">
        <v>171</v>
      </c>
      <c r="C10" s="96">
        <f t="shared" si="0"/>
        <v>0</v>
      </c>
      <c r="D10" s="99"/>
      <c r="E10" s="100"/>
    </row>
    <row r="11" ht="25.5" customHeight="1" spans="1:5">
      <c r="A11" s="98" t="s">
        <v>172</v>
      </c>
      <c r="B11" s="69" t="s">
        <v>173</v>
      </c>
      <c r="C11" s="96">
        <f t="shared" si="0"/>
        <v>0</v>
      </c>
      <c r="D11" s="99"/>
      <c r="E11" s="100"/>
    </row>
    <row r="12" ht="25.5" customHeight="1" spans="1:5">
      <c r="A12" s="98" t="s">
        <v>174</v>
      </c>
      <c r="B12" s="69" t="s">
        <v>175</v>
      </c>
      <c r="C12" s="96">
        <f t="shared" si="0"/>
        <v>0</v>
      </c>
      <c r="D12" s="99"/>
      <c r="E12" s="100"/>
    </row>
    <row r="13" ht="25.5" customHeight="1" spans="1:5">
      <c r="A13" s="98" t="s">
        <v>176</v>
      </c>
      <c r="B13" s="69" t="s">
        <v>177</v>
      </c>
      <c r="C13" s="96">
        <f t="shared" si="0"/>
        <v>0</v>
      </c>
      <c r="D13" s="99"/>
      <c r="E13" s="100"/>
    </row>
    <row r="14" ht="25.5" customHeight="1" spans="1:5">
      <c r="A14" s="98" t="s">
        <v>178</v>
      </c>
      <c r="B14" s="69" t="s">
        <v>179</v>
      </c>
      <c r="C14" s="96">
        <f t="shared" si="0"/>
        <v>0</v>
      </c>
      <c r="D14" s="99"/>
      <c r="E14" s="100"/>
    </row>
    <row r="15" ht="25.5" customHeight="1" spans="1:5">
      <c r="A15" s="98" t="s">
        <v>180</v>
      </c>
      <c r="B15" s="69" t="s">
        <v>181</v>
      </c>
      <c r="C15" s="96">
        <f t="shared" si="0"/>
        <v>0</v>
      </c>
      <c r="D15" s="99"/>
      <c r="E15" s="100"/>
    </row>
    <row r="16" ht="25.5" customHeight="1" spans="1:5">
      <c r="A16" s="98" t="s">
        <v>182</v>
      </c>
      <c r="B16" s="69" t="s">
        <v>183</v>
      </c>
      <c r="C16" s="96">
        <f t="shared" si="0"/>
        <v>0</v>
      </c>
      <c r="D16" s="99"/>
      <c r="E16" s="100"/>
    </row>
    <row r="17" ht="25.5" customHeight="1" spans="1:5">
      <c r="A17" s="98" t="s">
        <v>184</v>
      </c>
      <c r="B17" s="69" t="s">
        <v>185</v>
      </c>
      <c r="C17" s="96">
        <f t="shared" si="0"/>
        <v>0</v>
      </c>
      <c r="D17" s="99"/>
      <c r="E17" s="100"/>
    </row>
    <row r="18" ht="25.5" customHeight="1" spans="1:5">
      <c r="A18" s="98" t="s">
        <v>186</v>
      </c>
      <c r="B18" s="69" t="s">
        <v>187</v>
      </c>
      <c r="C18" s="96">
        <f t="shared" si="0"/>
        <v>0</v>
      </c>
      <c r="D18" s="99"/>
      <c r="E18" s="100"/>
    </row>
    <row r="19" ht="25.5" customHeight="1" spans="1:5">
      <c r="A19" s="95" t="s">
        <v>188</v>
      </c>
      <c r="B19" s="65" t="s">
        <v>189</v>
      </c>
      <c r="C19" s="96">
        <f t="shared" si="0"/>
        <v>0</v>
      </c>
      <c r="D19" s="96">
        <f t="shared" ref="D19:E19" si="2">SUM(D20:D45)</f>
        <v>0</v>
      </c>
      <c r="E19" s="97">
        <f t="shared" si="2"/>
        <v>0</v>
      </c>
    </row>
    <row r="20" ht="25.5" customHeight="1" spans="1:5">
      <c r="A20" s="98" t="s">
        <v>190</v>
      </c>
      <c r="B20" s="69" t="s">
        <v>191</v>
      </c>
      <c r="C20" s="96">
        <f t="shared" si="0"/>
        <v>0</v>
      </c>
      <c r="D20" s="99"/>
      <c r="E20" s="100"/>
    </row>
    <row r="21" ht="25.5" customHeight="1" spans="1:5">
      <c r="A21" s="98" t="s">
        <v>192</v>
      </c>
      <c r="B21" s="69" t="s">
        <v>193</v>
      </c>
      <c r="C21" s="96"/>
      <c r="D21" s="99"/>
      <c r="E21" s="100"/>
    </row>
    <row r="22" ht="25.5" customHeight="1" spans="1:5">
      <c r="A22" s="98" t="s">
        <v>194</v>
      </c>
      <c r="B22" s="69" t="s">
        <v>195</v>
      </c>
      <c r="C22" s="96"/>
      <c r="D22" s="99"/>
      <c r="E22" s="100"/>
    </row>
    <row r="23" ht="25.5" customHeight="1" spans="1:5">
      <c r="A23" s="98" t="s">
        <v>196</v>
      </c>
      <c r="B23" s="69" t="s">
        <v>197</v>
      </c>
      <c r="C23" s="96"/>
      <c r="D23" s="99"/>
      <c r="E23" s="100"/>
    </row>
    <row r="24" ht="25.5" customHeight="1" spans="1:5">
      <c r="A24" s="98" t="s">
        <v>198</v>
      </c>
      <c r="B24" s="69" t="s">
        <v>199</v>
      </c>
      <c r="C24" s="96">
        <f t="shared" si="0"/>
        <v>0</v>
      </c>
      <c r="D24" s="99"/>
      <c r="E24" s="100"/>
    </row>
    <row r="25" ht="25.5" customHeight="1" spans="1:5">
      <c r="A25" s="98" t="s">
        <v>200</v>
      </c>
      <c r="B25" s="69" t="s">
        <v>201</v>
      </c>
      <c r="C25" s="96">
        <f t="shared" si="0"/>
        <v>0</v>
      </c>
      <c r="D25" s="99"/>
      <c r="E25" s="100"/>
    </row>
    <row r="26" ht="25.5" customHeight="1" spans="1:5">
      <c r="A26" s="98" t="s">
        <v>202</v>
      </c>
      <c r="B26" s="69" t="s">
        <v>203</v>
      </c>
      <c r="C26" s="96">
        <f t="shared" si="0"/>
        <v>0</v>
      </c>
      <c r="D26" s="99"/>
      <c r="E26" s="100"/>
    </row>
    <row r="27" ht="25.5" customHeight="1" spans="1:5">
      <c r="A27" s="98" t="s">
        <v>204</v>
      </c>
      <c r="B27" s="69" t="s">
        <v>205</v>
      </c>
      <c r="C27" s="96">
        <f t="shared" si="0"/>
        <v>0</v>
      </c>
      <c r="D27" s="99"/>
      <c r="E27" s="100"/>
    </row>
    <row r="28" ht="25.5" customHeight="1" spans="1:5">
      <c r="A28" s="98" t="s">
        <v>206</v>
      </c>
      <c r="B28" s="69" t="s">
        <v>207</v>
      </c>
      <c r="C28" s="96"/>
      <c r="D28" s="99"/>
      <c r="E28" s="100"/>
    </row>
    <row r="29" ht="25.5" customHeight="1" spans="1:5">
      <c r="A29" s="98" t="s">
        <v>208</v>
      </c>
      <c r="B29" s="69" t="s">
        <v>209</v>
      </c>
      <c r="C29" s="96">
        <f t="shared" si="0"/>
        <v>0</v>
      </c>
      <c r="D29" s="99"/>
      <c r="E29" s="100"/>
    </row>
    <row r="30" ht="25.5" customHeight="1" spans="1:5">
      <c r="A30" s="98" t="s">
        <v>210</v>
      </c>
      <c r="B30" s="69" t="s">
        <v>211</v>
      </c>
      <c r="C30" s="96">
        <f t="shared" si="0"/>
        <v>0</v>
      </c>
      <c r="D30" s="99"/>
      <c r="E30" s="100"/>
    </row>
    <row r="31" ht="25.5" customHeight="1" spans="1:5">
      <c r="A31" s="98" t="s">
        <v>212</v>
      </c>
      <c r="B31" s="69" t="s">
        <v>213</v>
      </c>
      <c r="C31" s="96"/>
      <c r="D31" s="99"/>
      <c r="E31" s="100"/>
    </row>
    <row r="32" ht="25.5" customHeight="1" spans="1:5">
      <c r="A32" s="98" t="s">
        <v>214</v>
      </c>
      <c r="B32" s="69" t="s">
        <v>215</v>
      </c>
      <c r="C32" s="96">
        <f t="shared" si="0"/>
        <v>0</v>
      </c>
      <c r="D32" s="99"/>
      <c r="E32" s="100"/>
    </row>
    <row r="33" ht="25.5" customHeight="1" spans="1:5">
      <c r="A33" s="98" t="s">
        <v>216</v>
      </c>
      <c r="B33" s="69" t="s">
        <v>217</v>
      </c>
      <c r="C33" s="96">
        <f t="shared" si="0"/>
        <v>0</v>
      </c>
      <c r="D33" s="99"/>
      <c r="E33" s="100"/>
    </row>
    <row r="34" ht="25.5" customHeight="1" spans="1:5">
      <c r="A34" s="98" t="s">
        <v>218</v>
      </c>
      <c r="B34" s="69" t="s">
        <v>219</v>
      </c>
      <c r="C34" s="96">
        <f t="shared" si="0"/>
        <v>0</v>
      </c>
      <c r="D34" s="99"/>
      <c r="E34" s="100"/>
    </row>
    <row r="35" ht="25.5" customHeight="1" spans="1:5">
      <c r="A35" s="98" t="s">
        <v>220</v>
      </c>
      <c r="B35" s="69" t="s">
        <v>221</v>
      </c>
      <c r="C35" s="96"/>
      <c r="D35" s="99"/>
      <c r="E35" s="100"/>
    </row>
    <row r="36" ht="25.5" customHeight="1" spans="1:5">
      <c r="A36" s="98" t="s">
        <v>222</v>
      </c>
      <c r="B36" s="69" t="s">
        <v>223</v>
      </c>
      <c r="C36" s="96"/>
      <c r="D36" s="99"/>
      <c r="E36" s="100"/>
    </row>
    <row r="37" ht="25.5" customHeight="1" spans="1:5">
      <c r="A37" s="98" t="s">
        <v>224</v>
      </c>
      <c r="B37" s="69" t="s">
        <v>225</v>
      </c>
      <c r="C37" s="96"/>
      <c r="D37" s="99"/>
      <c r="E37" s="100"/>
    </row>
    <row r="38" ht="25.5" customHeight="1" spans="1:5">
      <c r="A38" s="98" t="s">
        <v>226</v>
      </c>
      <c r="B38" s="69" t="s">
        <v>227</v>
      </c>
      <c r="C38" s="96"/>
      <c r="D38" s="99"/>
      <c r="E38" s="100"/>
    </row>
    <row r="39" ht="25.5" customHeight="1" spans="1:5">
      <c r="A39" s="98" t="s">
        <v>228</v>
      </c>
      <c r="B39" s="69" t="s">
        <v>229</v>
      </c>
      <c r="C39" s="96"/>
      <c r="D39" s="99"/>
      <c r="E39" s="100"/>
    </row>
    <row r="40" ht="25.5" customHeight="1" spans="1:5">
      <c r="A40" s="98" t="s">
        <v>230</v>
      </c>
      <c r="B40" s="69" t="s">
        <v>231</v>
      </c>
      <c r="C40" s="96">
        <f t="shared" si="0"/>
        <v>0</v>
      </c>
      <c r="D40" s="99"/>
      <c r="E40" s="100"/>
    </row>
    <row r="41" ht="25.5" customHeight="1" spans="1:5">
      <c r="A41" s="98" t="s">
        <v>232</v>
      </c>
      <c r="B41" s="69" t="s">
        <v>233</v>
      </c>
      <c r="C41" s="96">
        <f t="shared" si="0"/>
        <v>0</v>
      </c>
      <c r="D41" s="99"/>
      <c r="E41" s="100"/>
    </row>
    <row r="42" ht="25.5" customHeight="1" spans="1:5">
      <c r="A42" s="98" t="s">
        <v>234</v>
      </c>
      <c r="B42" s="69" t="s">
        <v>235</v>
      </c>
      <c r="C42" s="96">
        <f t="shared" si="0"/>
        <v>0</v>
      </c>
      <c r="D42" s="99"/>
      <c r="E42" s="100"/>
    </row>
    <row r="43" ht="25.5" customHeight="1" spans="1:5">
      <c r="A43" s="98" t="s">
        <v>236</v>
      </c>
      <c r="B43" s="69" t="s">
        <v>237</v>
      </c>
      <c r="C43" s="96">
        <f t="shared" si="0"/>
        <v>0</v>
      </c>
      <c r="D43" s="99"/>
      <c r="E43" s="100"/>
    </row>
    <row r="44" ht="25.5" customHeight="1" spans="1:5">
      <c r="A44" s="98" t="s">
        <v>238</v>
      </c>
      <c r="B44" s="69" t="s">
        <v>239</v>
      </c>
      <c r="C44" s="96"/>
      <c r="D44" s="99"/>
      <c r="E44" s="100"/>
    </row>
    <row r="45" ht="25.5" customHeight="1" spans="1:5">
      <c r="A45" s="98" t="s">
        <v>240</v>
      </c>
      <c r="B45" s="69" t="s">
        <v>241</v>
      </c>
      <c r="C45" s="96">
        <f t="shared" si="0"/>
        <v>0</v>
      </c>
      <c r="D45" s="99"/>
      <c r="E45" s="100"/>
    </row>
    <row r="46" ht="25.5" customHeight="1" spans="1:5">
      <c r="A46" s="95" t="s">
        <v>242</v>
      </c>
      <c r="B46" s="65" t="s">
        <v>243</v>
      </c>
      <c r="C46" s="96">
        <f t="shared" si="0"/>
        <v>0</v>
      </c>
      <c r="D46" s="96">
        <f t="shared" ref="D46:E46" si="3">SUM(D47:D56)</f>
        <v>0</v>
      </c>
      <c r="E46" s="97">
        <f t="shared" si="3"/>
        <v>0</v>
      </c>
    </row>
    <row r="47" ht="25.5" customHeight="1" spans="1:5">
      <c r="A47" s="98" t="s">
        <v>244</v>
      </c>
      <c r="B47" s="69" t="s">
        <v>245</v>
      </c>
      <c r="C47" s="96">
        <f t="shared" si="0"/>
        <v>0</v>
      </c>
      <c r="D47" s="99"/>
      <c r="E47" s="100"/>
    </row>
    <row r="48" ht="25.5" customHeight="1" spans="1:5">
      <c r="A48" s="98" t="s">
        <v>246</v>
      </c>
      <c r="B48" s="69" t="s">
        <v>247</v>
      </c>
      <c r="C48" s="96">
        <f t="shared" si="0"/>
        <v>0</v>
      </c>
      <c r="D48" s="99"/>
      <c r="E48" s="100"/>
    </row>
    <row r="49" ht="25.5" customHeight="1" spans="1:5">
      <c r="A49" s="98" t="s">
        <v>248</v>
      </c>
      <c r="B49" s="69" t="s">
        <v>249</v>
      </c>
      <c r="C49" s="96">
        <f t="shared" si="0"/>
        <v>0</v>
      </c>
      <c r="D49" s="99"/>
      <c r="E49" s="100"/>
    </row>
    <row r="50" ht="25.5" customHeight="1" spans="1:5">
      <c r="A50" s="98" t="s">
        <v>250</v>
      </c>
      <c r="B50" s="69" t="s">
        <v>251</v>
      </c>
      <c r="C50" s="96">
        <f t="shared" si="0"/>
        <v>0</v>
      </c>
      <c r="D50" s="99"/>
      <c r="E50" s="100"/>
    </row>
    <row r="51" ht="25.5" customHeight="1" spans="1:5">
      <c r="A51" s="98" t="s">
        <v>252</v>
      </c>
      <c r="B51" s="69" t="s">
        <v>253</v>
      </c>
      <c r="C51" s="96"/>
      <c r="D51" s="99"/>
      <c r="E51" s="100"/>
    </row>
    <row r="52" ht="25.5" customHeight="1" spans="1:5">
      <c r="A52" s="98" t="s">
        <v>254</v>
      </c>
      <c r="B52" s="69" t="s">
        <v>255</v>
      </c>
      <c r="C52" s="96">
        <f t="shared" si="0"/>
        <v>0</v>
      </c>
      <c r="D52" s="99"/>
      <c r="E52" s="100"/>
    </row>
    <row r="53" ht="25.5" customHeight="1" spans="1:5">
      <c r="A53" s="98" t="s">
        <v>256</v>
      </c>
      <c r="B53" s="69" t="s">
        <v>257</v>
      </c>
      <c r="C53" s="96"/>
      <c r="D53" s="99"/>
      <c r="E53" s="100"/>
    </row>
    <row r="54" ht="25.5" customHeight="1" spans="1:5">
      <c r="A54" s="98" t="s">
        <v>258</v>
      </c>
      <c r="B54" s="69" t="s">
        <v>259</v>
      </c>
      <c r="C54" s="96"/>
      <c r="D54" s="99"/>
      <c r="E54" s="100"/>
    </row>
    <row r="55" ht="25.5" customHeight="1" spans="1:5">
      <c r="A55" s="98" t="s">
        <v>260</v>
      </c>
      <c r="B55" s="69" t="s">
        <v>261</v>
      </c>
      <c r="C55" s="96"/>
      <c r="D55" s="99"/>
      <c r="E55" s="100"/>
    </row>
    <row r="56" ht="25.5" customHeight="1" spans="1:5">
      <c r="A56" s="98" t="s">
        <v>262</v>
      </c>
      <c r="B56" s="69" t="s">
        <v>263</v>
      </c>
      <c r="C56" s="96">
        <f t="shared" si="0"/>
        <v>0</v>
      </c>
      <c r="D56" s="99"/>
      <c r="E56" s="100"/>
    </row>
    <row r="58" ht="19.5" customHeight="1" spans="1:5">
      <c r="A58" s="101" t="s">
        <v>264</v>
      </c>
      <c r="B58"/>
      <c r="C58"/>
      <c r="D58"/>
      <c r="E58"/>
    </row>
    <row r="60" customHeight="1" spans="1:7">
      <c r="A60"/>
      <c r="B60"/>
      <c r="C60"/>
      <c r="D60"/>
      <c r="E60"/>
      <c r="F60" s="102"/>
      <c r="G60"/>
    </row>
    <row r="61" customHeight="1" spans="1:7">
      <c r="A61"/>
      <c r="B61"/>
      <c r="C61"/>
      <c r="D61"/>
      <c r="E61"/>
      <c r="F61" s="102"/>
      <c r="G61"/>
    </row>
  </sheetData>
  <sheetProtection formatCells="0" formatColumns="0" formatRows="0"/>
  <protectedRanges>
    <protectedRange sqref="D9:E18" name="区域1"/>
    <protectedRange sqref="D20:E45" name="区域2"/>
    <protectedRange sqref="D47:E56" name="区域3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95" orientation="portrait" horizontalDpi="300" verticalDpi="3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13" master="">
    <arrUserId title="区域1" rangeCreator="" othersAccessPermission="edit"/>
    <arrUserId title="区域2" rangeCreator="" othersAccessPermission="edit"/>
    <arrUserId title="区域3" rangeCreator="" othersAccessPermission="edit"/>
    <arrUserId title="区域4" rangeCreator="" othersAccessPermission="edit"/>
  </rangeList>
  <rangeList sheetStid="24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5" master=""/>
  <rangeList sheetStid="23" master="">
    <arrUserId title="区域2" rangeCreator="" othersAccessPermission="edit"/>
    <arrUserId title="区域1" rangeCreator="" othersAccessPermission="edit"/>
  </rangeList>
  <rangeList sheetStid="15" master=""/>
  <rangeList sheetStid="17" master=""/>
  <rangeList sheetStid="18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9" master=""/>
  <rangeList sheetStid="20" master=""/>
  <rangeList sheetStid="12" master=""/>
  <rangeList sheetStid="3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GM</cp:lastModifiedBy>
  <dcterms:created xsi:type="dcterms:W3CDTF">2018-01-17T04:55:00Z</dcterms:created>
  <cp:lastPrinted>2018-02-27T09:20:00Z</cp:lastPrinted>
  <dcterms:modified xsi:type="dcterms:W3CDTF">2023-05-19T01:52:54Z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2052-11.1.0.14309</vt:lpwstr>
  </property>
  <property fmtid="{D5CDD505-2E9C-101B-9397-08002B2CF9AE}" pid="4" name="ICV">
    <vt:lpwstr>B9F359F90C3C46CF95A12D01AB5927D9</vt:lpwstr>
  </property>
</Properties>
</file>