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<sst xmlns="http://schemas.openxmlformats.org/spreadsheetml/2006/main" count="88" uniqueCount="41">
  <si>
    <t>高台县2021年自然村（组）道路建设工程
建设计划及补助政策公示</t>
  </si>
  <si>
    <t>公开主体：高台县交通运输局</t>
  </si>
  <si>
    <t>序号</t>
  </si>
  <si>
    <t>项目名称</t>
  </si>
  <si>
    <t>建设规模（公里）</t>
  </si>
  <si>
    <t>补助标准   （万元/公里）</t>
  </si>
  <si>
    <t>补助资金
（万元）</t>
  </si>
  <si>
    <t>项目所在
乡镇</t>
  </si>
  <si>
    <t>受益自然村（组）名称</t>
  </si>
  <si>
    <t>里程</t>
  </si>
  <si>
    <t>公路等级</t>
  </si>
  <si>
    <t>路面类型
（沥青或水泥）</t>
  </si>
  <si>
    <t>东庄村</t>
  </si>
  <si>
    <t>自然村（组）</t>
  </si>
  <si>
    <t>沥青</t>
  </si>
  <si>
    <t>宣化镇</t>
  </si>
  <si>
    <t>小海子村</t>
  </si>
  <si>
    <t>南华镇</t>
  </si>
  <si>
    <t>亨号村</t>
  </si>
  <si>
    <t>巷道镇</t>
  </si>
  <si>
    <t>元号村</t>
  </si>
  <si>
    <t>巷道</t>
  </si>
  <si>
    <t>新开村</t>
  </si>
  <si>
    <t>水泥</t>
  </si>
  <si>
    <t>黑泉镇</t>
  </si>
  <si>
    <t>永胜村</t>
  </si>
  <si>
    <t>骆驼城镇</t>
  </si>
  <si>
    <t>西大村</t>
  </si>
  <si>
    <t>新坝镇</t>
  </si>
  <si>
    <t>小泉村</t>
  </si>
  <si>
    <t>沥青/水泥</t>
  </si>
  <si>
    <t>五一村</t>
  </si>
  <si>
    <t>合黎镇</t>
  </si>
  <si>
    <t>五二村</t>
  </si>
  <si>
    <t>五三村</t>
  </si>
  <si>
    <t>八坝村</t>
  </si>
  <si>
    <t>天城村</t>
  </si>
  <si>
    <t>罗城镇</t>
  </si>
  <si>
    <t>下庄子村</t>
  </si>
  <si>
    <t>宣化村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</si>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</sst>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14" borderId="11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20" sqref="G20"/>
    </sheetView>
  </sheetViews>
  <sheetFormatPr defaultColWidth="9" defaultRowHeight="13.5"/>
  <cols>
    <col min="1" max="1" width="5.375" customWidth="1"/>
    <col min="2" max="2" width="23.625" customWidth="1"/>
    <col min="3" max="3" width="11.125" customWidth="1"/>
    <col min="4" max="4" width="10.875" customWidth="1"/>
    <col min="5" max="5" width="15.5" customWidth="1"/>
    <col min="6" max="6" width="14" customWidth="1"/>
    <col min="7" max="7" width="12" customWidth="1"/>
    <col min="8" max="8" width="15" customWidth="1"/>
    <col min="9" max="9" width="21.25" customWidth="1"/>
  </cols>
  <sheetData>
    <row r="1" ht="5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5" customHeight="1" spans="1:9">
      <c r="A3" s="4" t="s">
        <v>2</v>
      </c>
      <c r="B3" s="4" t="s">
        <v>3</v>
      </c>
      <c r="C3" s="4" t="s">
        <v>4</v>
      </c>
      <c r="D3" s="4"/>
      <c r="E3" s="4"/>
      <c r="F3" s="5" t="s">
        <v>5</v>
      </c>
      <c r="G3" s="6" t="s">
        <v>6</v>
      </c>
      <c r="H3" s="6" t="s">
        <v>7</v>
      </c>
      <c r="I3" s="4" t="s">
        <v>8</v>
      </c>
    </row>
    <row r="4" ht="33" customHeight="1" spans="1:9">
      <c r="A4" s="4"/>
      <c r="B4" s="4"/>
      <c r="C4" s="4" t="s">
        <v>9</v>
      </c>
      <c r="D4" s="6" t="s">
        <v>10</v>
      </c>
      <c r="E4" s="6" t="s">
        <v>11</v>
      </c>
      <c r="F4" s="7"/>
      <c r="G4" s="4"/>
      <c r="H4" s="4"/>
      <c r="I4" s="4"/>
    </row>
    <row r="5" ht="35" customHeight="1" spans="1:9">
      <c r="A5" s="4">
        <v>1</v>
      </c>
      <c r="B5" s="4" t="s">
        <v>12</v>
      </c>
      <c r="C5" s="4">
        <v>2.699</v>
      </c>
      <c r="D5" s="6" t="s">
        <v>13</v>
      </c>
      <c r="E5" s="6" t="s">
        <v>14</v>
      </c>
      <c r="F5" s="6">
        <v>20</v>
      </c>
      <c r="G5" s="4">
        <f>C5*F5</f>
        <v>53.98</v>
      </c>
      <c r="H5" s="4" t="s">
        <v>15</v>
      </c>
      <c r="I5" s="4" t="s">
        <v>12</v>
      </c>
    </row>
    <row r="6" ht="35" customHeight="1" spans="1:9">
      <c r="A6" s="4">
        <v>2</v>
      </c>
      <c r="B6" s="4" t="s">
        <v>16</v>
      </c>
      <c r="C6" s="4">
        <v>4.518</v>
      </c>
      <c r="D6" s="6" t="s">
        <v>13</v>
      </c>
      <c r="E6" s="6" t="s">
        <v>14</v>
      </c>
      <c r="F6" s="6">
        <v>20</v>
      </c>
      <c r="G6" s="4">
        <f t="shared" ref="G6:G19" si="0">C6*F6</f>
        <v>90.36</v>
      </c>
      <c r="H6" s="4" t="s">
        <v>17</v>
      </c>
      <c r="I6" s="4" t="s">
        <v>16</v>
      </c>
    </row>
    <row r="7" ht="35" customHeight="1" spans="1:9">
      <c r="A7" s="4">
        <v>3</v>
      </c>
      <c r="B7" s="4" t="s">
        <v>18</v>
      </c>
      <c r="C7" s="4">
        <v>2.099</v>
      </c>
      <c r="D7" s="6" t="s">
        <v>13</v>
      </c>
      <c r="E7" s="6" t="s">
        <v>14</v>
      </c>
      <c r="F7" s="6">
        <v>20</v>
      </c>
      <c r="G7" s="4">
        <f t="shared" si="0"/>
        <v>41.98</v>
      </c>
      <c r="H7" s="4" t="s">
        <v>19</v>
      </c>
      <c r="I7" s="4" t="s">
        <v>18</v>
      </c>
    </row>
    <row r="8" ht="35" customHeight="1" spans="1:9">
      <c r="A8" s="4">
        <v>4</v>
      </c>
      <c r="B8" s="4" t="s">
        <v>20</v>
      </c>
      <c r="C8" s="4">
        <v>0.408</v>
      </c>
      <c r="D8" s="6" t="s">
        <v>21</v>
      </c>
      <c r="E8" s="6" t="s">
        <v>14</v>
      </c>
      <c r="F8" s="6">
        <v>20</v>
      </c>
      <c r="G8" s="4">
        <f t="shared" si="0"/>
        <v>8.16</v>
      </c>
      <c r="H8" s="4" t="s">
        <v>19</v>
      </c>
      <c r="I8" s="4" t="s">
        <v>20</v>
      </c>
    </row>
    <row r="9" ht="35" customHeight="1" spans="1:9">
      <c r="A9" s="4">
        <v>5</v>
      </c>
      <c r="B9" s="4" t="s">
        <v>22</v>
      </c>
      <c r="C9" s="4">
        <v>1.571</v>
      </c>
      <c r="D9" s="6" t="s">
        <v>13</v>
      </c>
      <c r="E9" s="6" t="s">
        <v>23</v>
      </c>
      <c r="F9" s="6">
        <v>20</v>
      </c>
      <c r="G9" s="4">
        <f t="shared" si="0"/>
        <v>31.42</v>
      </c>
      <c r="H9" s="4" t="s">
        <v>24</v>
      </c>
      <c r="I9" s="4" t="s">
        <v>22</v>
      </c>
    </row>
    <row r="10" ht="35" customHeight="1" spans="1:9">
      <c r="A10" s="4">
        <v>6</v>
      </c>
      <c r="B10" s="4" t="s">
        <v>25</v>
      </c>
      <c r="C10" s="4">
        <v>1.213</v>
      </c>
      <c r="D10" s="6" t="s">
        <v>21</v>
      </c>
      <c r="E10" s="6" t="s">
        <v>23</v>
      </c>
      <c r="F10" s="6">
        <v>20</v>
      </c>
      <c r="G10" s="4">
        <f t="shared" si="0"/>
        <v>24.26</v>
      </c>
      <c r="H10" s="4" t="s">
        <v>26</v>
      </c>
      <c r="I10" s="4" t="s">
        <v>25</v>
      </c>
    </row>
    <row r="11" ht="35" customHeight="1" spans="1:9">
      <c r="A11" s="4">
        <v>7</v>
      </c>
      <c r="B11" s="4" t="s">
        <v>27</v>
      </c>
      <c r="C11" s="4">
        <v>3.41</v>
      </c>
      <c r="D11" s="6" t="s">
        <v>13</v>
      </c>
      <c r="E11" s="6" t="s">
        <v>23</v>
      </c>
      <c r="F11" s="6">
        <v>20</v>
      </c>
      <c r="G11" s="4">
        <f t="shared" si="0"/>
        <v>68.2</v>
      </c>
      <c r="H11" s="4" t="s">
        <v>28</v>
      </c>
      <c r="I11" s="4" t="s">
        <v>27</v>
      </c>
    </row>
    <row r="12" ht="35" customHeight="1" spans="1:9">
      <c r="A12" s="4">
        <v>8</v>
      </c>
      <c r="B12" s="4" t="s">
        <v>29</v>
      </c>
      <c r="C12" s="4">
        <v>2.028</v>
      </c>
      <c r="D12" s="6" t="s">
        <v>13</v>
      </c>
      <c r="E12" s="6" t="s">
        <v>30</v>
      </c>
      <c r="F12" s="6">
        <v>20</v>
      </c>
      <c r="G12" s="4">
        <f t="shared" si="0"/>
        <v>40.56</v>
      </c>
      <c r="H12" s="4" t="s">
        <v>28</v>
      </c>
      <c r="I12" s="4" t="s">
        <v>29</v>
      </c>
    </row>
    <row r="13" ht="35" customHeight="1" spans="1:9">
      <c r="A13" s="4">
        <v>9</v>
      </c>
      <c r="B13" s="4" t="s">
        <v>31</v>
      </c>
      <c r="C13" s="4">
        <v>0.546</v>
      </c>
      <c r="D13" s="6" t="s">
        <v>21</v>
      </c>
      <c r="E13" s="6" t="s">
        <v>23</v>
      </c>
      <c r="F13" s="6">
        <v>20</v>
      </c>
      <c r="G13" s="4">
        <f t="shared" si="0"/>
        <v>10.92</v>
      </c>
      <c r="H13" s="4" t="s">
        <v>32</v>
      </c>
      <c r="I13" s="4" t="s">
        <v>31</v>
      </c>
    </row>
    <row r="14" ht="35" customHeight="1" spans="1:9">
      <c r="A14" s="4">
        <v>10</v>
      </c>
      <c r="B14" s="4" t="s">
        <v>33</v>
      </c>
      <c r="C14" s="4">
        <v>1.878</v>
      </c>
      <c r="D14" s="6" t="s">
        <v>21</v>
      </c>
      <c r="E14" s="6" t="s">
        <v>23</v>
      </c>
      <c r="F14" s="6">
        <v>20</v>
      </c>
      <c r="G14" s="4">
        <f>C14*F14</f>
        <v>37.56</v>
      </c>
      <c r="H14" s="4" t="s">
        <v>32</v>
      </c>
      <c r="I14" s="4" t="s">
        <v>33</v>
      </c>
    </row>
    <row r="15" ht="35" customHeight="1" spans="1:9">
      <c r="A15" s="4">
        <v>11</v>
      </c>
      <c r="B15" s="4" t="s">
        <v>34</v>
      </c>
      <c r="C15" s="4">
        <v>3.641</v>
      </c>
      <c r="D15" s="6" t="s">
        <v>21</v>
      </c>
      <c r="E15" s="6" t="s">
        <v>23</v>
      </c>
      <c r="F15" s="6">
        <v>20</v>
      </c>
      <c r="G15" s="4">
        <f t="shared" si="0"/>
        <v>72.82</v>
      </c>
      <c r="H15" s="4" t="s">
        <v>32</v>
      </c>
      <c r="I15" s="4" t="s">
        <v>34</v>
      </c>
    </row>
    <row r="16" ht="35" customHeight="1" spans="1:9">
      <c r="A16" s="4">
        <v>12</v>
      </c>
      <c r="B16" s="4" t="s">
        <v>35</v>
      </c>
      <c r="C16" s="4">
        <v>1.013</v>
      </c>
      <c r="D16" s="6" t="s">
        <v>21</v>
      </c>
      <c r="E16" s="6" t="s">
        <v>23</v>
      </c>
      <c r="F16" s="6">
        <v>20</v>
      </c>
      <c r="G16" s="4">
        <f t="shared" si="0"/>
        <v>20.26</v>
      </c>
      <c r="H16" s="4" t="s">
        <v>32</v>
      </c>
      <c r="I16" s="4" t="s">
        <v>35</v>
      </c>
    </row>
    <row r="17" ht="35" customHeight="1" spans="1:9">
      <c r="A17" s="4">
        <v>13</v>
      </c>
      <c r="B17" s="4" t="s">
        <v>36</v>
      </c>
      <c r="C17" s="4">
        <v>1.294</v>
      </c>
      <c r="D17" s="6" t="s">
        <v>21</v>
      </c>
      <c r="E17" s="6" t="s">
        <v>23</v>
      </c>
      <c r="F17" s="6">
        <v>20</v>
      </c>
      <c r="G17" s="4">
        <f t="shared" si="0"/>
        <v>25.88</v>
      </c>
      <c r="H17" s="4" t="s">
        <v>37</v>
      </c>
      <c r="I17" s="4" t="s">
        <v>36</v>
      </c>
    </row>
    <row r="18" ht="35" customHeight="1" spans="1:9">
      <c r="A18" s="4">
        <v>14</v>
      </c>
      <c r="B18" s="4" t="s">
        <v>38</v>
      </c>
      <c r="C18" s="4">
        <v>0.543</v>
      </c>
      <c r="D18" s="6" t="s">
        <v>21</v>
      </c>
      <c r="E18" s="6" t="s">
        <v>23</v>
      </c>
      <c r="F18" s="6">
        <v>20</v>
      </c>
      <c r="G18" s="4">
        <f t="shared" si="0"/>
        <v>10.86</v>
      </c>
      <c r="H18" s="4" t="s">
        <v>37</v>
      </c>
      <c r="I18" s="4" t="s">
        <v>38</v>
      </c>
    </row>
    <row r="19" ht="35" customHeight="1" spans="1:9">
      <c r="A19" s="4">
        <v>15</v>
      </c>
      <c r="B19" s="4" t="s">
        <v>39</v>
      </c>
      <c r="C19" s="4">
        <v>0.375</v>
      </c>
      <c r="D19" s="6" t="s">
        <v>21</v>
      </c>
      <c r="E19" s="6" t="s">
        <v>23</v>
      </c>
      <c r="F19" s="6">
        <v>20</v>
      </c>
      <c r="G19" s="4">
        <f t="shared" si="0"/>
        <v>7.5</v>
      </c>
      <c r="H19" s="4" t="s">
        <v>15</v>
      </c>
      <c r="I19" s="4" t="s">
        <v>39</v>
      </c>
    </row>
    <row r="20" ht="35" customHeight="1" spans="1:9">
      <c r="A20" s="4"/>
      <c r="B20" s="4" t="s">
        <v>40</v>
      </c>
      <c r="C20" s="4">
        <f>SUM(C5:C19)</f>
        <v>27.236</v>
      </c>
      <c r="D20" s="4"/>
      <c r="E20" s="6"/>
      <c r="F20" s="6"/>
      <c r="G20" s="4">
        <f>SUM(G5:G19)</f>
        <v>544.72</v>
      </c>
      <c r="H20" s="4"/>
      <c r="I20" s="4"/>
    </row>
  </sheetData>
  <mergeCells count="8">
    <mergeCell ref="A1:I1"/>
    <mergeCell ref="C3:E3"/>
    <mergeCell ref="A3:A4"/>
    <mergeCell ref="B3:B4"/>
    <mergeCell ref="F3:F4"/>
    <mergeCell ref="G3:G4"/>
    <mergeCell ref="H3:H4"/>
    <mergeCell ref="I3:I4"/>
  </mergeCells>
  <printOptions horizontalCentered="1"/>
  <pageMargins left="0.590277777777778" right="0.590277777777778" top="0.786805555555556" bottom="0.590277777777778" header="0" footer="0.472222222222222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344722664@qq.com</cp:lastModifiedBy>
  <dcterms:created xsi:type="dcterms:W3CDTF">2016-05-20T02:39:00Z</dcterms:created>
  <dcterms:modified xsi:type="dcterms:W3CDTF">2021-04-14T02:45:43Z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1532F36A16B64EEBB3669DA702EB5EE6</vt:lpwstr>
  </property>
</Properties>
</file>